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8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9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0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1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2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3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4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5.xml" ContentType="application/vnd.openxmlformats-officedocument.themeOverride+xml"/>
  <Override PartName="/xl/drawings/drawing2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6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7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8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9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0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1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2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3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4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5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6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7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8.xml" ContentType="application/vnd.openxmlformats-officedocument.themeOverride+xml"/>
  <Override PartName="/xl/drawings/drawing3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9.xml" ContentType="application/vnd.openxmlformats-officedocument.themeOverrid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0.xml" ContentType="application/vnd.openxmlformats-officedocument.themeOverrid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31.xml" ContentType="application/vnd.openxmlformats-officedocument.themeOverrid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2.xml" ContentType="application/vnd.openxmlformats-officedocument.themeOverrid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3.xml" ContentType="application/vnd.openxmlformats-officedocument.themeOverrid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34.xml" ContentType="application/vnd.openxmlformats-officedocument.themeOverrid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5.xml" ContentType="application/vnd.openxmlformats-officedocument.themeOverrid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36.xml" ContentType="application/vnd.openxmlformats-officedocument.themeOverrid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37.xml" ContentType="application/vnd.openxmlformats-officedocument.themeOverrid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38.xml" ContentType="application/vnd.openxmlformats-officedocument.themeOverrid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39.xml" ContentType="application/vnd.openxmlformats-officedocument.themeOverrid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40.xml" ContentType="application/vnd.openxmlformats-officedocument.themeOverrid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41.xml" ContentType="application/vnd.openxmlformats-officedocument.themeOverride+xml"/>
  <Override PartName="/xl/drawings/drawing4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42.xml" ContentType="application/vnd.openxmlformats-officedocument.themeOverrid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43.xml" ContentType="application/vnd.openxmlformats-officedocument.themeOverrid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44.xml" ContentType="application/vnd.openxmlformats-officedocument.themeOverrid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45.xml" ContentType="application/vnd.openxmlformats-officedocument.themeOverrid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46.xml" ContentType="application/vnd.openxmlformats-officedocument.themeOverrid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47.xml" ContentType="application/vnd.openxmlformats-officedocument.themeOverrid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48.xml" ContentType="application/vnd.openxmlformats-officedocument.themeOverrid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49.xml" ContentType="application/vnd.openxmlformats-officedocument.themeOverrid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50.xml" ContentType="application/vnd.openxmlformats-officedocument.themeOverrid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51.xml" ContentType="application/vnd.openxmlformats-officedocument.themeOverrid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52.xml" ContentType="application/vnd.openxmlformats-officedocument.themeOverrid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53.xml" ContentType="application/vnd.openxmlformats-officedocument.themeOverrid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54.xml" ContentType="application/vnd.openxmlformats-officedocument.themeOverride+xml"/>
  <Override PartName="/xl/drawings/drawing5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55.xml" ContentType="application/vnd.openxmlformats-officedocument.themeOverrid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56.xml" ContentType="application/vnd.openxmlformats-officedocument.themeOverrid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57.xml" ContentType="application/vnd.openxmlformats-officedocument.themeOverrid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58.xml" ContentType="application/vnd.openxmlformats-officedocument.themeOverrid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59.xml" ContentType="application/vnd.openxmlformats-officedocument.themeOverrid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theme/themeOverride60.xml" ContentType="application/vnd.openxmlformats-officedocument.themeOverrid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theme/themeOverride61.xml" ContentType="application/vnd.openxmlformats-officedocument.themeOverrid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theme/themeOverride62.xml" ContentType="application/vnd.openxmlformats-officedocument.themeOverrid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theme/themeOverride63.xml" ContentType="application/vnd.openxmlformats-officedocument.themeOverrid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theme/themeOverride64.xml" ContentType="application/vnd.openxmlformats-officedocument.themeOverrid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theme/themeOverride65.xml" ContentType="application/vnd.openxmlformats-officedocument.themeOverrid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theme/themeOverride66.xml" ContentType="application/vnd.openxmlformats-officedocument.themeOverrid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theme/themeOverride67.xml" ContentType="application/vnd.openxmlformats-officedocument.themeOverride+xml"/>
  <Override PartName="/xl/drawings/drawing6.xml" ContentType="application/vnd.openxmlformats-officedocument.drawing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theme/themeOverride68.xml" ContentType="application/vnd.openxmlformats-officedocument.themeOverrid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69.xml" ContentType="application/vnd.openxmlformats-officedocument.themeOverrid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70.xml" ContentType="application/vnd.openxmlformats-officedocument.themeOverrid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71.xml" ContentType="application/vnd.openxmlformats-officedocument.themeOverrid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72.xml" ContentType="application/vnd.openxmlformats-officedocument.themeOverrid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73.xml" ContentType="application/vnd.openxmlformats-officedocument.themeOverrid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theme/themeOverride74.xml" ContentType="application/vnd.openxmlformats-officedocument.themeOverrid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theme/themeOverride75.xml" ContentType="application/vnd.openxmlformats-officedocument.themeOverrid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theme/themeOverride76.xml" ContentType="application/vnd.openxmlformats-officedocument.themeOverrid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theme/themeOverride77.xml" ContentType="application/vnd.openxmlformats-officedocument.themeOverrid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theme/themeOverride78.xml" ContentType="application/vnd.openxmlformats-officedocument.themeOverride+xml"/>
  <Override PartName="/xl/charts/chart85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theme/themeOverride79.xml" ContentType="application/vnd.openxmlformats-officedocument.themeOverride+xml"/>
  <Override PartName="/xl/charts/chart86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theme/themeOverride80.xml" ContentType="application/vnd.openxmlformats-officedocument.themeOverride+xml"/>
  <Override PartName="/xl/drawings/drawing7.xml" ContentType="application/vnd.openxmlformats-officedocument.drawing+xml"/>
  <Override PartName="/xl/charts/chart87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88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theme/themeOverride81.xml" ContentType="application/vnd.openxmlformats-officedocument.themeOverride+xml"/>
  <Override PartName="/xl/charts/chart89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theme/themeOverride82.xml" ContentType="application/vnd.openxmlformats-officedocument.themeOverride+xml"/>
  <Override PartName="/xl/charts/chart90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theme/themeOverride83.xml" ContentType="application/vnd.openxmlformats-officedocument.themeOverride+xml"/>
  <Override PartName="/xl/charts/chart91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theme/themeOverride84.xml" ContentType="application/vnd.openxmlformats-officedocument.themeOverride+xml"/>
  <Override PartName="/xl/charts/chart92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theme/themeOverride85.xml" ContentType="application/vnd.openxmlformats-officedocument.themeOverride+xml"/>
  <Override PartName="/xl/charts/chart93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theme/themeOverride86.xml" ContentType="application/vnd.openxmlformats-officedocument.themeOverride+xml"/>
  <Override PartName="/xl/charts/chart94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theme/themeOverride87.xml" ContentType="application/vnd.openxmlformats-officedocument.themeOverride+xml"/>
  <Override PartName="/xl/charts/chart95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theme/themeOverride88.xml" ContentType="application/vnd.openxmlformats-officedocument.themeOverride+xml"/>
  <Override PartName="/xl/charts/chart96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theme/themeOverride89.xml" ContentType="application/vnd.openxmlformats-officedocument.themeOverride+xml"/>
  <Override PartName="/xl/charts/chart97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theme/themeOverride90.xml" ContentType="application/vnd.openxmlformats-officedocument.themeOverride+xml"/>
  <Override PartName="/xl/charts/chart98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theme/themeOverride91.xml" ContentType="application/vnd.openxmlformats-officedocument.themeOverride+xml"/>
  <Override PartName="/xl/charts/chart99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theme/themeOverride92.xml" ContentType="application/vnd.openxmlformats-officedocument.themeOverride+xml"/>
  <Override PartName="/xl/charts/chart100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theme/themeOverride93.xml" ContentType="application/vnd.openxmlformats-officedocument.themeOverride+xml"/>
  <Override PartName="/xl/drawings/drawing8.xml" ContentType="application/vnd.openxmlformats-officedocument.drawing+xml"/>
  <Override PartName="/xl/charts/chart101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charts/chart102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theme/themeOverride94.xml" ContentType="application/vnd.openxmlformats-officedocument.themeOverride+xml"/>
  <Override PartName="/xl/charts/chart103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theme/themeOverride95.xml" ContentType="application/vnd.openxmlformats-officedocument.themeOverride+xml"/>
  <Override PartName="/xl/charts/chart104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theme/themeOverride96.xml" ContentType="application/vnd.openxmlformats-officedocument.themeOverride+xml"/>
  <Override PartName="/xl/charts/chart105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theme/themeOverride97.xml" ContentType="application/vnd.openxmlformats-officedocument.themeOverride+xml"/>
  <Override PartName="/xl/charts/chart106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theme/themeOverride98.xml" ContentType="application/vnd.openxmlformats-officedocument.themeOverride+xml"/>
  <Override PartName="/xl/charts/chart107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theme/themeOverride99.xml" ContentType="application/vnd.openxmlformats-officedocument.themeOverride+xml"/>
  <Override PartName="/xl/charts/chart108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theme/themeOverride100.xml" ContentType="application/vnd.openxmlformats-officedocument.themeOverride+xml"/>
  <Override PartName="/xl/charts/chart109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theme/themeOverride101.xml" ContentType="application/vnd.openxmlformats-officedocument.themeOverride+xml"/>
  <Override PartName="/xl/charts/chart110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theme/themeOverride102.xml" ContentType="application/vnd.openxmlformats-officedocument.themeOverride+xml"/>
  <Override PartName="/xl/charts/chart111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theme/themeOverride103.xml" ContentType="application/vnd.openxmlformats-officedocument.themeOverride+xml"/>
  <Override PartName="/xl/charts/chart112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theme/themeOverride104.xml" ContentType="application/vnd.openxmlformats-officedocument.themeOverride+xml"/>
  <Override PartName="/xl/charts/chart113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theme/themeOverride105.xml" ContentType="application/vnd.openxmlformats-officedocument.themeOverride+xml"/>
  <Override PartName="/xl/charts/chart114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theme/themeOverride106.xml" ContentType="application/vnd.openxmlformats-officedocument.themeOverride+xml"/>
  <Override PartName="/xl/drawings/drawing9.xml" ContentType="application/vnd.openxmlformats-officedocument.drawing+xml"/>
  <Override PartName="/xl/charts/chart115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charts/chart116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theme/themeOverride107.xml" ContentType="application/vnd.openxmlformats-officedocument.themeOverride+xml"/>
  <Override PartName="/xl/charts/chart117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theme/themeOverride108.xml" ContentType="application/vnd.openxmlformats-officedocument.themeOverride+xml"/>
  <Override PartName="/xl/charts/chart118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theme/themeOverride109.xml" ContentType="application/vnd.openxmlformats-officedocument.themeOverride+xml"/>
  <Override PartName="/xl/charts/chart119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theme/themeOverride110.xml" ContentType="application/vnd.openxmlformats-officedocument.themeOverride+xml"/>
  <Override PartName="/xl/charts/chart120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theme/themeOverride111.xml" ContentType="application/vnd.openxmlformats-officedocument.themeOverride+xml"/>
  <Override PartName="/xl/charts/chart121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theme/themeOverride112.xml" ContentType="application/vnd.openxmlformats-officedocument.themeOverride+xml"/>
  <Override PartName="/xl/charts/chart122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theme/themeOverride113.xml" ContentType="application/vnd.openxmlformats-officedocument.themeOverride+xml"/>
  <Override PartName="/xl/charts/chart123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theme/themeOverride114.xml" ContentType="application/vnd.openxmlformats-officedocument.themeOverride+xml"/>
  <Override PartName="/xl/charts/chart124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theme/themeOverride115.xml" ContentType="application/vnd.openxmlformats-officedocument.themeOverride+xml"/>
  <Override PartName="/xl/charts/chart125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theme/themeOverride116.xml" ContentType="application/vnd.openxmlformats-officedocument.themeOverride+xml"/>
  <Override PartName="/xl/charts/chart126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theme/themeOverride117.xml" ContentType="application/vnd.openxmlformats-officedocument.themeOverride+xml"/>
  <Override PartName="/xl/charts/chart127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theme/themeOverride118.xml" ContentType="application/vnd.openxmlformats-officedocument.themeOverride+xml"/>
  <Override PartName="/xl/charts/chart128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theme/themeOverride119.xml" ContentType="application/vnd.openxmlformats-officedocument.themeOverride+xml"/>
  <Override PartName="/xl/drawings/drawing10.xml" ContentType="application/vnd.openxmlformats-officedocument.drawing+xml"/>
  <Override PartName="/xl/charts/chart129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charts/chart130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theme/themeOverride120.xml" ContentType="application/vnd.openxmlformats-officedocument.themeOverride+xml"/>
  <Override PartName="/xl/charts/chart131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theme/themeOverride121.xml" ContentType="application/vnd.openxmlformats-officedocument.themeOverride+xml"/>
  <Override PartName="/xl/charts/chart132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theme/themeOverride122.xml" ContentType="application/vnd.openxmlformats-officedocument.themeOverride+xml"/>
  <Override PartName="/xl/charts/chart133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theme/themeOverride123.xml" ContentType="application/vnd.openxmlformats-officedocument.themeOverride+xml"/>
  <Override PartName="/xl/charts/chart134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theme/themeOverride124.xml" ContentType="application/vnd.openxmlformats-officedocument.themeOverride+xml"/>
  <Override PartName="/xl/charts/chart135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theme/themeOverride125.xml" ContentType="application/vnd.openxmlformats-officedocument.themeOverride+xml"/>
  <Override PartName="/xl/charts/chart136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theme/themeOverride126.xml" ContentType="application/vnd.openxmlformats-officedocument.themeOverride+xml"/>
  <Override PartName="/xl/charts/chart137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theme/themeOverride127.xml" ContentType="application/vnd.openxmlformats-officedocument.themeOverride+xml"/>
  <Override PartName="/xl/charts/chart138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theme/themeOverride128.xml" ContentType="application/vnd.openxmlformats-officedocument.themeOverride+xml"/>
  <Override PartName="/xl/charts/chart139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theme/themeOverride129.xml" ContentType="application/vnd.openxmlformats-officedocument.themeOverride+xml"/>
  <Override PartName="/xl/charts/chart140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theme/themeOverride130.xml" ContentType="application/vnd.openxmlformats-officedocument.themeOverride+xml"/>
  <Override PartName="/xl/charts/chart141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theme/themeOverride131.xml" ContentType="application/vnd.openxmlformats-officedocument.themeOverride+xml"/>
  <Override PartName="/xl/charts/chart142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theme/themeOverride132.xml" ContentType="application/vnd.openxmlformats-officedocument.themeOverride+xml"/>
  <Override PartName="/xl/drawings/drawing11.xml" ContentType="application/vnd.openxmlformats-officedocument.drawing+xml"/>
  <Override PartName="/xl/charts/chart143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theme/themeOverride133.xml" ContentType="application/vnd.openxmlformats-officedocument.themeOverride+xml"/>
  <Override PartName="/xl/charts/chart144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theme/themeOverride134.xml" ContentType="application/vnd.openxmlformats-officedocument.themeOverride+xml"/>
  <Override PartName="/xl/charts/chart145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theme/themeOverride135.xml" ContentType="application/vnd.openxmlformats-officedocument.themeOverride+xml"/>
  <Override PartName="/xl/charts/chart146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theme/themeOverride136.xml" ContentType="application/vnd.openxmlformats-officedocument.themeOverride+xml"/>
  <Override PartName="/xl/charts/chart147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theme/themeOverride137.xml" ContentType="application/vnd.openxmlformats-officedocument.themeOverride+xml"/>
  <Override PartName="/xl/charts/chart148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theme/themeOverride138.xml" ContentType="application/vnd.openxmlformats-officedocument.themeOverride+xml"/>
  <Override PartName="/xl/charts/chart149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theme/themeOverride139.xml" ContentType="application/vnd.openxmlformats-officedocument.themeOverride+xml"/>
  <Override PartName="/xl/charts/chart150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theme/themeOverride140.xml" ContentType="application/vnd.openxmlformats-officedocument.themeOverride+xml"/>
  <Override PartName="/xl/charts/chart151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theme/themeOverride141.xml" ContentType="application/vnd.openxmlformats-officedocument.themeOverride+xml"/>
  <Override PartName="/xl/charts/chart152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theme/themeOverride142.xml" ContentType="application/vnd.openxmlformats-officedocument.themeOverride+xml"/>
  <Override PartName="/xl/charts/chart153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theme/themeOverride143.xml" ContentType="application/vnd.openxmlformats-officedocument.themeOverride+xml"/>
  <Override PartName="/xl/charts/chart154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xl/theme/themeOverride144.xml" ContentType="application/vnd.openxmlformats-officedocument.themeOverride+xml"/>
  <Override PartName="/xl/charts/chart155.xml" ContentType="application/vnd.openxmlformats-officedocument.drawingml.chart+xml"/>
  <Override PartName="/xl/charts/style155.xml" ContentType="application/vnd.ms-office.chartstyle+xml"/>
  <Override PartName="/xl/charts/colors155.xml" ContentType="application/vnd.ms-office.chartcolorstyle+xml"/>
  <Override PartName="/xl/theme/themeOverride145.xml" ContentType="application/vnd.openxmlformats-officedocument.themeOverride+xml"/>
  <Override PartName="/xl/drawings/drawing12.xml" ContentType="application/vnd.openxmlformats-officedocument.drawing+xml"/>
  <Override PartName="/xl/charts/chart156.xml" ContentType="application/vnd.openxmlformats-officedocument.drawingml.chart+xml"/>
  <Override PartName="/xl/charts/style156.xml" ContentType="application/vnd.ms-office.chartstyle+xml"/>
  <Override PartName="/xl/charts/colors156.xml" ContentType="application/vnd.ms-office.chartcolorstyle+xml"/>
  <Override PartName="/xl/charts/chart157.xml" ContentType="application/vnd.openxmlformats-officedocument.drawingml.chart+xml"/>
  <Override PartName="/xl/charts/style157.xml" ContentType="application/vnd.ms-office.chartstyle+xml"/>
  <Override PartName="/xl/charts/colors157.xml" ContentType="application/vnd.ms-office.chartcolorstyle+xml"/>
  <Override PartName="/xl/theme/themeOverride146.xml" ContentType="application/vnd.openxmlformats-officedocument.themeOverride+xml"/>
  <Override PartName="/xl/charts/chart158.xml" ContentType="application/vnd.openxmlformats-officedocument.drawingml.chart+xml"/>
  <Override PartName="/xl/charts/style158.xml" ContentType="application/vnd.ms-office.chartstyle+xml"/>
  <Override PartName="/xl/charts/colors158.xml" ContentType="application/vnd.ms-office.chartcolorstyle+xml"/>
  <Override PartName="/xl/theme/themeOverride147.xml" ContentType="application/vnd.openxmlformats-officedocument.themeOverride+xml"/>
  <Override PartName="/xl/charts/chart159.xml" ContentType="application/vnd.openxmlformats-officedocument.drawingml.chart+xml"/>
  <Override PartName="/xl/charts/style159.xml" ContentType="application/vnd.ms-office.chartstyle+xml"/>
  <Override PartName="/xl/charts/colors159.xml" ContentType="application/vnd.ms-office.chartcolorstyle+xml"/>
  <Override PartName="/xl/theme/themeOverride148.xml" ContentType="application/vnd.openxmlformats-officedocument.themeOverride+xml"/>
  <Override PartName="/xl/charts/chart160.xml" ContentType="application/vnd.openxmlformats-officedocument.drawingml.chart+xml"/>
  <Override PartName="/xl/charts/style160.xml" ContentType="application/vnd.ms-office.chartstyle+xml"/>
  <Override PartName="/xl/charts/colors160.xml" ContentType="application/vnd.ms-office.chartcolorstyle+xml"/>
  <Override PartName="/xl/theme/themeOverride149.xml" ContentType="application/vnd.openxmlformats-officedocument.themeOverride+xml"/>
  <Override PartName="/xl/charts/chart161.xml" ContentType="application/vnd.openxmlformats-officedocument.drawingml.chart+xml"/>
  <Override PartName="/xl/charts/style161.xml" ContentType="application/vnd.ms-office.chartstyle+xml"/>
  <Override PartName="/xl/charts/colors161.xml" ContentType="application/vnd.ms-office.chartcolorstyle+xml"/>
  <Override PartName="/xl/theme/themeOverride150.xml" ContentType="application/vnd.openxmlformats-officedocument.themeOverride+xml"/>
  <Override PartName="/xl/charts/chart162.xml" ContentType="application/vnd.openxmlformats-officedocument.drawingml.chart+xml"/>
  <Override PartName="/xl/charts/style162.xml" ContentType="application/vnd.ms-office.chartstyle+xml"/>
  <Override PartName="/xl/charts/colors162.xml" ContentType="application/vnd.ms-office.chartcolorstyle+xml"/>
  <Override PartName="/xl/theme/themeOverride151.xml" ContentType="application/vnd.openxmlformats-officedocument.themeOverride+xml"/>
  <Override PartName="/xl/charts/chart163.xml" ContentType="application/vnd.openxmlformats-officedocument.drawingml.chart+xml"/>
  <Override PartName="/xl/charts/style163.xml" ContentType="application/vnd.ms-office.chartstyle+xml"/>
  <Override PartName="/xl/charts/colors163.xml" ContentType="application/vnd.ms-office.chartcolorstyle+xml"/>
  <Override PartName="/xl/theme/themeOverride152.xml" ContentType="application/vnd.openxmlformats-officedocument.themeOverride+xml"/>
  <Override PartName="/xl/charts/chart164.xml" ContentType="application/vnd.openxmlformats-officedocument.drawingml.chart+xml"/>
  <Override PartName="/xl/charts/style164.xml" ContentType="application/vnd.ms-office.chartstyle+xml"/>
  <Override PartName="/xl/charts/colors164.xml" ContentType="application/vnd.ms-office.chartcolorstyle+xml"/>
  <Override PartName="/xl/theme/themeOverride153.xml" ContentType="application/vnd.openxmlformats-officedocument.themeOverride+xml"/>
  <Override PartName="/xl/charts/chart165.xml" ContentType="application/vnd.openxmlformats-officedocument.drawingml.chart+xml"/>
  <Override PartName="/xl/charts/style165.xml" ContentType="application/vnd.ms-office.chartstyle+xml"/>
  <Override PartName="/xl/charts/colors165.xml" ContentType="application/vnd.ms-office.chartcolorstyle+xml"/>
  <Override PartName="/xl/theme/themeOverride154.xml" ContentType="application/vnd.openxmlformats-officedocument.themeOverride+xml"/>
  <Override PartName="/xl/charts/chart166.xml" ContentType="application/vnd.openxmlformats-officedocument.drawingml.chart+xml"/>
  <Override PartName="/xl/charts/style166.xml" ContentType="application/vnd.ms-office.chartstyle+xml"/>
  <Override PartName="/xl/charts/colors166.xml" ContentType="application/vnd.ms-office.chartcolorstyle+xml"/>
  <Override PartName="/xl/theme/themeOverride155.xml" ContentType="application/vnd.openxmlformats-officedocument.themeOverride+xml"/>
  <Override PartName="/xl/charts/chart167.xml" ContentType="application/vnd.openxmlformats-officedocument.drawingml.chart+xml"/>
  <Override PartName="/xl/charts/style167.xml" ContentType="application/vnd.ms-office.chartstyle+xml"/>
  <Override PartName="/xl/charts/colors167.xml" ContentType="application/vnd.ms-office.chartcolorstyle+xml"/>
  <Override PartName="/xl/theme/themeOverride156.xml" ContentType="application/vnd.openxmlformats-officedocument.themeOverride+xml"/>
  <Override PartName="/xl/charts/chart168.xml" ContentType="application/vnd.openxmlformats-officedocument.drawingml.chart+xml"/>
  <Override PartName="/xl/charts/style168.xml" ContentType="application/vnd.ms-office.chartstyle+xml"/>
  <Override PartName="/xl/charts/colors168.xml" ContentType="application/vnd.ms-office.chartcolorstyle+xml"/>
  <Override PartName="/xl/theme/themeOverride157.xml" ContentType="application/vnd.openxmlformats-officedocument.themeOverride+xml"/>
  <Override PartName="/xl/charts/chart169.xml" ContentType="application/vnd.openxmlformats-officedocument.drawingml.chart+xml"/>
  <Override PartName="/xl/charts/style169.xml" ContentType="application/vnd.ms-office.chartstyle+xml"/>
  <Override PartName="/xl/charts/colors169.xml" ContentType="application/vnd.ms-office.chartcolorstyle+xml"/>
  <Override PartName="/xl/theme/themeOverride158.xml" ContentType="application/vnd.openxmlformats-officedocument.themeOverride+xml"/>
  <Override PartName="/xl/drawings/drawing13.xml" ContentType="application/vnd.openxmlformats-officedocument.drawing+xml"/>
  <Override PartName="/xl/charts/chart170.xml" ContentType="application/vnd.openxmlformats-officedocument.drawingml.chart+xml"/>
  <Override PartName="/xl/charts/style170.xml" ContentType="application/vnd.ms-office.chartstyle+xml"/>
  <Override PartName="/xl/charts/colors170.xml" ContentType="application/vnd.ms-office.chartcolorstyle+xml"/>
  <Override PartName="/xl/theme/themeOverride159.xml" ContentType="application/vnd.openxmlformats-officedocument.themeOverride+xml"/>
  <Override PartName="/xl/charts/chart171.xml" ContentType="application/vnd.openxmlformats-officedocument.drawingml.chart+xml"/>
  <Override PartName="/xl/charts/style171.xml" ContentType="application/vnd.ms-office.chartstyle+xml"/>
  <Override PartName="/xl/charts/colors171.xml" ContentType="application/vnd.ms-office.chartcolorstyle+xml"/>
  <Override PartName="/xl/theme/themeOverride160.xml" ContentType="application/vnd.openxmlformats-officedocument.themeOverride+xml"/>
  <Override PartName="/xl/charts/chart172.xml" ContentType="application/vnd.openxmlformats-officedocument.drawingml.chart+xml"/>
  <Override PartName="/xl/charts/style172.xml" ContentType="application/vnd.ms-office.chartstyle+xml"/>
  <Override PartName="/xl/charts/colors172.xml" ContentType="application/vnd.ms-office.chartcolorstyle+xml"/>
  <Override PartName="/xl/theme/themeOverride161.xml" ContentType="application/vnd.openxmlformats-officedocument.themeOverride+xml"/>
  <Override PartName="/xl/charts/chart173.xml" ContentType="application/vnd.openxmlformats-officedocument.drawingml.chart+xml"/>
  <Override PartName="/xl/charts/style173.xml" ContentType="application/vnd.ms-office.chartstyle+xml"/>
  <Override PartName="/xl/charts/colors173.xml" ContentType="application/vnd.ms-office.chartcolorstyle+xml"/>
  <Override PartName="/xl/theme/themeOverride162.xml" ContentType="application/vnd.openxmlformats-officedocument.themeOverride+xml"/>
  <Override PartName="/xl/charts/chart174.xml" ContentType="application/vnd.openxmlformats-officedocument.drawingml.chart+xml"/>
  <Override PartName="/xl/charts/style174.xml" ContentType="application/vnd.ms-office.chartstyle+xml"/>
  <Override PartName="/xl/charts/colors174.xml" ContentType="application/vnd.ms-office.chartcolorstyle+xml"/>
  <Override PartName="/xl/theme/themeOverride163.xml" ContentType="application/vnd.openxmlformats-officedocument.themeOverride+xml"/>
  <Override PartName="/xl/charts/chart175.xml" ContentType="application/vnd.openxmlformats-officedocument.drawingml.chart+xml"/>
  <Override PartName="/xl/charts/style175.xml" ContentType="application/vnd.ms-office.chartstyle+xml"/>
  <Override PartName="/xl/charts/colors175.xml" ContentType="application/vnd.ms-office.chartcolorstyle+xml"/>
  <Override PartName="/xl/theme/themeOverride164.xml" ContentType="application/vnd.openxmlformats-officedocument.themeOverride+xml"/>
  <Override PartName="/xl/charts/chart176.xml" ContentType="application/vnd.openxmlformats-officedocument.drawingml.chart+xml"/>
  <Override PartName="/xl/charts/style176.xml" ContentType="application/vnd.ms-office.chartstyle+xml"/>
  <Override PartName="/xl/charts/colors176.xml" ContentType="application/vnd.ms-office.chartcolorstyle+xml"/>
  <Override PartName="/xl/theme/themeOverride165.xml" ContentType="application/vnd.openxmlformats-officedocument.themeOverride+xml"/>
  <Override PartName="/xl/charts/chart177.xml" ContentType="application/vnd.openxmlformats-officedocument.drawingml.chart+xml"/>
  <Override PartName="/xl/charts/style177.xml" ContentType="application/vnd.ms-office.chartstyle+xml"/>
  <Override PartName="/xl/charts/colors177.xml" ContentType="application/vnd.ms-office.chartcolorstyle+xml"/>
  <Override PartName="/xl/theme/themeOverride166.xml" ContentType="application/vnd.openxmlformats-officedocument.themeOverride+xml"/>
  <Override PartName="/xl/charts/chart178.xml" ContentType="application/vnd.openxmlformats-officedocument.drawingml.chart+xml"/>
  <Override PartName="/xl/charts/style178.xml" ContentType="application/vnd.ms-office.chartstyle+xml"/>
  <Override PartName="/xl/charts/colors178.xml" ContentType="application/vnd.ms-office.chartcolorstyle+xml"/>
  <Override PartName="/xl/theme/themeOverride167.xml" ContentType="application/vnd.openxmlformats-officedocument.themeOverride+xml"/>
  <Override PartName="/xl/charts/chart179.xml" ContentType="application/vnd.openxmlformats-officedocument.drawingml.chart+xml"/>
  <Override PartName="/xl/charts/style179.xml" ContentType="application/vnd.ms-office.chartstyle+xml"/>
  <Override PartName="/xl/charts/colors179.xml" ContentType="application/vnd.ms-office.chartcolorstyle+xml"/>
  <Override PartName="/xl/theme/themeOverride168.xml" ContentType="application/vnd.openxmlformats-officedocument.themeOverride+xml"/>
  <Override PartName="/xl/charts/chart180.xml" ContentType="application/vnd.openxmlformats-officedocument.drawingml.chart+xml"/>
  <Override PartName="/xl/charts/style180.xml" ContentType="application/vnd.ms-office.chartstyle+xml"/>
  <Override PartName="/xl/charts/colors180.xml" ContentType="application/vnd.ms-office.chartcolorstyle+xml"/>
  <Override PartName="/xl/theme/themeOverride169.xml" ContentType="application/vnd.openxmlformats-officedocument.themeOverride+xml"/>
  <Override PartName="/xl/charts/chart181.xml" ContentType="application/vnd.openxmlformats-officedocument.drawingml.chart+xml"/>
  <Override PartName="/xl/charts/style181.xml" ContentType="application/vnd.ms-office.chartstyle+xml"/>
  <Override PartName="/xl/charts/colors181.xml" ContentType="application/vnd.ms-office.chartcolorstyle+xml"/>
  <Override PartName="/xl/theme/themeOverride170.xml" ContentType="application/vnd.openxmlformats-officedocument.themeOverride+xml"/>
  <Override PartName="/xl/charts/chart182.xml" ContentType="application/vnd.openxmlformats-officedocument.drawingml.chart+xml"/>
  <Override PartName="/xl/charts/style182.xml" ContentType="application/vnd.ms-office.chartstyle+xml"/>
  <Override PartName="/xl/charts/colors182.xml" ContentType="application/vnd.ms-office.chartcolorstyle+xml"/>
  <Override PartName="/xl/theme/themeOverride171.xml" ContentType="application/vnd.openxmlformats-officedocument.themeOverride+xml"/>
  <Override PartName="/xl/charts/chart183.xml" ContentType="application/vnd.openxmlformats-officedocument.drawingml.chart+xml"/>
  <Override PartName="/xl/charts/style183.xml" ContentType="application/vnd.ms-office.chartstyle+xml"/>
  <Override PartName="/xl/charts/colors183.xml" ContentType="application/vnd.ms-office.chartcolorstyle+xml"/>
  <Override PartName="/xl/charts/chart184.xml" ContentType="application/vnd.openxmlformats-officedocument.drawingml.chart+xml"/>
  <Override PartName="/xl/charts/style184.xml" ContentType="application/vnd.ms-office.chartstyle+xml"/>
  <Override PartName="/xl/charts/colors184.xml" ContentType="application/vnd.ms-office.chartcolorstyle+xml"/>
  <Override PartName="/xl/theme/themeOverride172.xml" ContentType="application/vnd.openxmlformats-officedocument.themeOverride+xml"/>
  <Override PartName="/xl/charts/chart185.xml" ContentType="application/vnd.openxmlformats-officedocument.drawingml.chart+xml"/>
  <Override PartName="/xl/charts/style185.xml" ContentType="application/vnd.ms-office.chartstyle+xml"/>
  <Override PartName="/xl/charts/colors185.xml" ContentType="application/vnd.ms-office.chartcolorstyle+xml"/>
  <Override PartName="/xl/theme/themeOverride173.xml" ContentType="application/vnd.openxmlformats-officedocument.themeOverride+xml"/>
  <Override PartName="/xl/drawings/drawing14.xml" ContentType="application/vnd.openxmlformats-officedocument.drawing+xml"/>
  <Override PartName="/xl/charts/chart186.xml" ContentType="application/vnd.openxmlformats-officedocument.drawingml.chart+xml"/>
  <Override PartName="/xl/charts/style186.xml" ContentType="application/vnd.ms-office.chartstyle+xml"/>
  <Override PartName="/xl/charts/colors186.xml" ContentType="application/vnd.ms-office.chartcolorstyle+xml"/>
  <Override PartName="/xl/charts/chart187.xml" ContentType="application/vnd.openxmlformats-officedocument.drawingml.chart+xml"/>
  <Override PartName="/xl/charts/style187.xml" ContentType="application/vnd.ms-office.chartstyle+xml"/>
  <Override PartName="/xl/charts/colors187.xml" ContentType="application/vnd.ms-office.chartcolorstyle+xml"/>
  <Override PartName="/xl/theme/themeOverride174.xml" ContentType="application/vnd.openxmlformats-officedocument.themeOverride+xml"/>
  <Override PartName="/xl/charts/chart188.xml" ContentType="application/vnd.openxmlformats-officedocument.drawingml.chart+xml"/>
  <Override PartName="/xl/charts/style188.xml" ContentType="application/vnd.ms-office.chartstyle+xml"/>
  <Override PartName="/xl/charts/colors188.xml" ContentType="application/vnd.ms-office.chartcolorstyle+xml"/>
  <Override PartName="/xl/theme/themeOverride175.xml" ContentType="application/vnd.openxmlformats-officedocument.themeOverride+xml"/>
  <Override PartName="/xl/charts/chart189.xml" ContentType="application/vnd.openxmlformats-officedocument.drawingml.chart+xml"/>
  <Override PartName="/xl/charts/style189.xml" ContentType="application/vnd.ms-office.chartstyle+xml"/>
  <Override PartName="/xl/charts/colors189.xml" ContentType="application/vnd.ms-office.chartcolorstyle+xml"/>
  <Override PartName="/xl/theme/themeOverride176.xml" ContentType="application/vnd.openxmlformats-officedocument.themeOverride+xml"/>
  <Override PartName="/xl/charts/chart190.xml" ContentType="application/vnd.openxmlformats-officedocument.drawingml.chart+xml"/>
  <Override PartName="/xl/charts/style190.xml" ContentType="application/vnd.ms-office.chartstyle+xml"/>
  <Override PartName="/xl/charts/colors190.xml" ContentType="application/vnd.ms-office.chartcolorstyle+xml"/>
  <Override PartName="/xl/theme/themeOverride177.xml" ContentType="application/vnd.openxmlformats-officedocument.themeOverride+xml"/>
  <Override PartName="/xl/charts/chart191.xml" ContentType="application/vnd.openxmlformats-officedocument.drawingml.chart+xml"/>
  <Override PartName="/xl/charts/style191.xml" ContentType="application/vnd.ms-office.chartstyle+xml"/>
  <Override PartName="/xl/charts/colors191.xml" ContentType="application/vnd.ms-office.chartcolorstyle+xml"/>
  <Override PartName="/xl/theme/themeOverride178.xml" ContentType="application/vnd.openxmlformats-officedocument.themeOverride+xml"/>
  <Override PartName="/xl/charts/chart192.xml" ContentType="application/vnd.openxmlformats-officedocument.drawingml.chart+xml"/>
  <Override PartName="/xl/charts/style192.xml" ContentType="application/vnd.ms-office.chartstyle+xml"/>
  <Override PartName="/xl/charts/colors192.xml" ContentType="application/vnd.ms-office.chartcolorstyle+xml"/>
  <Override PartName="/xl/theme/themeOverride179.xml" ContentType="application/vnd.openxmlformats-officedocument.themeOverride+xml"/>
  <Override PartName="/xl/charts/chart193.xml" ContentType="application/vnd.openxmlformats-officedocument.drawingml.chart+xml"/>
  <Override PartName="/xl/charts/style193.xml" ContentType="application/vnd.ms-office.chartstyle+xml"/>
  <Override PartName="/xl/charts/colors193.xml" ContentType="application/vnd.ms-office.chartcolorstyle+xml"/>
  <Override PartName="/xl/theme/themeOverride180.xml" ContentType="application/vnd.openxmlformats-officedocument.themeOverride+xml"/>
  <Override PartName="/xl/charts/chart194.xml" ContentType="application/vnd.openxmlformats-officedocument.drawingml.chart+xml"/>
  <Override PartName="/xl/charts/style194.xml" ContentType="application/vnd.ms-office.chartstyle+xml"/>
  <Override PartName="/xl/charts/colors194.xml" ContentType="application/vnd.ms-office.chartcolorstyle+xml"/>
  <Override PartName="/xl/theme/themeOverride181.xml" ContentType="application/vnd.openxmlformats-officedocument.themeOverride+xml"/>
  <Override PartName="/xl/charts/chart195.xml" ContentType="application/vnd.openxmlformats-officedocument.drawingml.chart+xml"/>
  <Override PartName="/xl/charts/style195.xml" ContentType="application/vnd.ms-office.chartstyle+xml"/>
  <Override PartName="/xl/charts/colors195.xml" ContentType="application/vnd.ms-office.chartcolorstyle+xml"/>
  <Override PartName="/xl/theme/themeOverride182.xml" ContentType="application/vnd.openxmlformats-officedocument.themeOverride+xml"/>
  <Override PartName="/xl/charts/chart196.xml" ContentType="application/vnd.openxmlformats-officedocument.drawingml.chart+xml"/>
  <Override PartName="/xl/charts/style196.xml" ContentType="application/vnd.ms-office.chartstyle+xml"/>
  <Override PartName="/xl/charts/colors196.xml" ContentType="application/vnd.ms-office.chartcolorstyle+xml"/>
  <Override PartName="/xl/theme/themeOverride183.xml" ContentType="application/vnd.openxmlformats-officedocument.themeOverride+xml"/>
  <Override PartName="/xl/charts/chart197.xml" ContentType="application/vnd.openxmlformats-officedocument.drawingml.chart+xml"/>
  <Override PartName="/xl/charts/style197.xml" ContentType="application/vnd.ms-office.chartstyle+xml"/>
  <Override PartName="/xl/charts/colors197.xml" ContentType="application/vnd.ms-office.chartcolorstyle+xml"/>
  <Override PartName="/xl/theme/themeOverride184.xml" ContentType="application/vnd.openxmlformats-officedocument.themeOverride+xml"/>
  <Override PartName="/xl/charts/chart198.xml" ContentType="application/vnd.openxmlformats-officedocument.drawingml.chart+xml"/>
  <Override PartName="/xl/charts/style198.xml" ContentType="application/vnd.ms-office.chartstyle+xml"/>
  <Override PartName="/xl/charts/colors198.xml" ContentType="application/vnd.ms-office.chartcolorstyle+xml"/>
  <Override PartName="/xl/theme/themeOverride185.xml" ContentType="application/vnd.openxmlformats-officedocument.themeOverride+xml"/>
  <Override PartName="/xl/charts/chart199.xml" ContentType="application/vnd.openxmlformats-officedocument.drawingml.chart+xml"/>
  <Override PartName="/xl/charts/style199.xml" ContentType="application/vnd.ms-office.chartstyle+xml"/>
  <Override PartName="/xl/charts/colors199.xml" ContentType="application/vnd.ms-office.chartcolorstyle+xml"/>
  <Override PartName="/xl/theme/themeOverride186.xml" ContentType="application/vnd.openxmlformats-officedocument.themeOverride+xml"/>
  <Override PartName="/xl/charts/chart200.xml" ContentType="application/vnd.openxmlformats-officedocument.drawingml.chart+xml"/>
  <Override PartName="/xl/charts/style200.xml" ContentType="application/vnd.ms-office.chartstyle+xml"/>
  <Override PartName="/xl/charts/colors200.xml" ContentType="application/vnd.ms-office.chartcolorstyle+xml"/>
  <Override PartName="/xl/theme/themeOverride187.xml" ContentType="application/vnd.openxmlformats-officedocument.themeOverride+xml"/>
  <Override PartName="/xl/charts/chart201.xml" ContentType="application/vnd.openxmlformats-officedocument.drawingml.chart+xml"/>
  <Override PartName="/xl/charts/style201.xml" ContentType="application/vnd.ms-office.chartstyle+xml"/>
  <Override PartName="/xl/charts/colors201.xml" ContentType="application/vnd.ms-office.chartcolorstyle+xml"/>
  <Override PartName="/xl/theme/themeOverride188.xml" ContentType="application/vnd.openxmlformats-officedocument.themeOverrid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7b6930b329082c9a/Desktop/"/>
    </mc:Choice>
  </mc:AlternateContent>
  <xr:revisionPtr revIDLastSave="939" documentId="13_ncr:1_{7938FA6E-82DE-4CE0-8B66-8DA0E4D976A0}" xr6:coauthVersionLast="47" xr6:coauthVersionMax="47" xr10:uidLastSave="{5EE8B534-3D06-48E5-816C-5B0FE93EE625}"/>
  <bookViews>
    <workbookView xWindow="69" yWindow="60" windowWidth="17880" windowHeight="17734" tabRatio="601" firstSheet="10" activeTab="12" xr2:uid="{8560D746-BBFF-4C86-A1CE-AC6D4C23F002}"/>
  </bookViews>
  <sheets>
    <sheet name="ACCEL" sheetId="13" r:id="rId1"/>
    <sheet name="AAAHS" sheetId="24" r:id="rId2"/>
    <sheet name="Breakthrough Charter School" sheetId="7" r:id="rId3"/>
    <sheet name="Covenant" sheetId="14" r:id="rId4"/>
    <sheet name="Empower" sheetId="8" r:id="rId5"/>
    <sheet name="Floretta Carson" sheetId="12" r:id="rId6"/>
    <sheet name="Freedom Prep" sheetId="15" r:id="rId7"/>
    <sheet name="I3" sheetId="9" r:id="rId8"/>
    <sheet name="I Dream Big" sheetId="17" r:id="rId9"/>
    <sheet name="Independence" sheetId="16" r:id="rId10"/>
    <sheet name="LEAD Academy" sheetId="5" r:id="rId11"/>
    <sheet name="Legacy" sheetId="10" r:id="rId12"/>
    <sheet name="Magic City Acceptance Academy" sheetId="6" r:id="rId13"/>
    <sheet name="University" sheetId="11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7" i="16" l="1"/>
  <c r="G143" i="24"/>
  <c r="G137" i="17"/>
  <c r="G137" i="15"/>
  <c r="G137" i="12"/>
  <c r="G152" i="11"/>
  <c r="G152" i="10"/>
  <c r="G152" i="9"/>
  <c r="G147" i="8"/>
  <c r="G142" i="14"/>
  <c r="G152" i="13"/>
  <c r="I131" i="6"/>
  <c r="G152" i="7"/>
</calcChain>
</file>

<file path=xl/sharedStrings.xml><?xml version="1.0" encoding="utf-8"?>
<sst xmlns="http://schemas.openxmlformats.org/spreadsheetml/2006/main" count="728" uniqueCount="40">
  <si>
    <t xml:space="preserve">Jefferson County </t>
  </si>
  <si>
    <t>Birmingham City</t>
  </si>
  <si>
    <t>Tarrant City</t>
  </si>
  <si>
    <t xml:space="preserve">Bessemer City </t>
  </si>
  <si>
    <t>Total Percent</t>
  </si>
  <si>
    <t>Subgroups</t>
  </si>
  <si>
    <t>Growth</t>
  </si>
  <si>
    <t>Contributors to Student Population</t>
  </si>
  <si>
    <t>LEAD</t>
  </si>
  <si>
    <t>Montgomery</t>
  </si>
  <si>
    <t>*</t>
  </si>
  <si>
    <t>Achievement/Proficiency</t>
  </si>
  <si>
    <t>MCAA</t>
  </si>
  <si>
    <t>BCS</t>
  </si>
  <si>
    <t>Perry</t>
  </si>
  <si>
    <t>State</t>
  </si>
  <si>
    <t>Growth/CCR</t>
  </si>
  <si>
    <t>CCR</t>
  </si>
  <si>
    <t>Districts</t>
  </si>
  <si>
    <t>Other</t>
  </si>
  <si>
    <t>Hoover City</t>
  </si>
  <si>
    <t>Homewood City</t>
  </si>
  <si>
    <t>Vestavia Hills City</t>
  </si>
  <si>
    <t>Empower</t>
  </si>
  <si>
    <t>AAAHS</t>
  </si>
  <si>
    <t>ACCEL</t>
  </si>
  <si>
    <t>Covenant</t>
  </si>
  <si>
    <t>I3</t>
  </si>
  <si>
    <t>Legacy</t>
  </si>
  <si>
    <t>Carson</t>
  </si>
  <si>
    <t>Freedom</t>
  </si>
  <si>
    <t>Independence</t>
  </si>
  <si>
    <t>University</t>
  </si>
  <si>
    <t>IDB</t>
  </si>
  <si>
    <t>Mobile</t>
  </si>
  <si>
    <t>ACCELL</t>
  </si>
  <si>
    <t>Bessemer</t>
  </si>
  <si>
    <t>Birmingham</t>
  </si>
  <si>
    <t>Sumter</t>
  </si>
  <si>
    <t>Growth/CCR/Graduation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</si>
</sst>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9" fontId="0" fillId="0" borderId="0" xfId="1" applyFont="1" applyAlignment="1">
      <alignment vertical="center"/>
    </xf>
    <xf numFmtId="9" fontId="0" fillId="0" borderId="0" xfId="0" applyNumberFormat="1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2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/>
    </xf>
    <xf numFmtId="2" fontId="0" fillId="0" borderId="0" xfId="0" applyNumberFormat="1" applyAlignment="1">
      <alignment horizontal="center" vertical="center"/>
    </xf>
    <xf numFmtId="9" fontId="0" fillId="0" borderId="0" xfId="1" applyFont="1" applyAlignment="1">
      <alignment horizontal="center" vertical="center"/>
    </xf>
    <xf numFmtId="9" fontId="0" fillId="0" borderId="0" xfId="0" applyNumberForma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2A1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3.xml"/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0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4.xml"/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0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5.xml"/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0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6.xml"/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0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7.xml"/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0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8.xml"/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0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9.xml"/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0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0.xml"/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0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1.xml"/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2.xml"/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3.xml"/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4.xml"/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5.xml"/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6.xml"/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7.xml"/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8.xml"/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9.xml"/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0.xml"/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1.xml"/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2.xml"/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3.xml"/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4.xml"/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5.xml"/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6.xml"/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7.xml"/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8.xml"/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9.xml"/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0.xml"/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1.xml"/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2.xml"/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3.xml"/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4.xml"/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5.xml"/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6.xml"/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7.xml"/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8.xml"/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9.xml"/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0.xml"/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1.xml"/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2.xml"/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3.xml"/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4.xml"/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5.xml"/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6.xml"/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7.xml"/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8.xml"/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9.xml"/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0.xml"/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1.xml"/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2.xml"/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3.xml"/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4.xml"/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5.xml"/><Relationship Id="rId2" Type="http://schemas.microsoft.com/office/2011/relationships/chartColorStyle" Target="colors155.xml"/><Relationship Id="rId1" Type="http://schemas.microsoft.com/office/2011/relationships/chartStyle" Target="style155.xml"/></Relationships>
</file>

<file path=xl/charts/_rels/chart156.xml.rels><?xml version="1.0" encoding="UTF-8" standalone="yes"?>
<Relationships xmlns="http://schemas.openxmlformats.org/package/2006/relationships"><Relationship Id="rId2" Type="http://schemas.microsoft.com/office/2011/relationships/chartColorStyle" Target="colors156.xml"/><Relationship Id="rId1" Type="http://schemas.microsoft.com/office/2011/relationships/chartStyle" Target="style156.xml"/></Relationships>
</file>

<file path=xl/charts/_rels/chart1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6.xml"/><Relationship Id="rId2" Type="http://schemas.microsoft.com/office/2011/relationships/chartColorStyle" Target="colors157.xml"/><Relationship Id="rId1" Type="http://schemas.microsoft.com/office/2011/relationships/chartStyle" Target="style157.xml"/></Relationships>
</file>

<file path=xl/charts/_rels/chart1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7.xml"/><Relationship Id="rId2" Type="http://schemas.microsoft.com/office/2011/relationships/chartColorStyle" Target="colors158.xml"/><Relationship Id="rId1" Type="http://schemas.microsoft.com/office/2011/relationships/chartStyle" Target="style158.xml"/></Relationships>
</file>

<file path=xl/charts/_rels/chart1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8.xml"/><Relationship Id="rId2" Type="http://schemas.microsoft.com/office/2011/relationships/chartColorStyle" Target="colors159.xml"/><Relationship Id="rId1" Type="http://schemas.microsoft.com/office/2011/relationships/chartStyle" Target="style159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9.xml"/><Relationship Id="rId2" Type="http://schemas.microsoft.com/office/2011/relationships/chartColorStyle" Target="colors160.xml"/><Relationship Id="rId1" Type="http://schemas.microsoft.com/office/2011/relationships/chartStyle" Target="style160.xml"/></Relationships>
</file>

<file path=xl/charts/_rels/chart1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0.xml"/><Relationship Id="rId2" Type="http://schemas.microsoft.com/office/2011/relationships/chartColorStyle" Target="colors161.xml"/><Relationship Id="rId1" Type="http://schemas.microsoft.com/office/2011/relationships/chartStyle" Target="style161.xml"/></Relationships>
</file>

<file path=xl/charts/_rels/chart1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1.xml"/><Relationship Id="rId2" Type="http://schemas.microsoft.com/office/2011/relationships/chartColorStyle" Target="colors162.xml"/><Relationship Id="rId1" Type="http://schemas.microsoft.com/office/2011/relationships/chartStyle" Target="style162.xml"/></Relationships>
</file>

<file path=xl/charts/_rels/chart1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2.xml"/><Relationship Id="rId2" Type="http://schemas.microsoft.com/office/2011/relationships/chartColorStyle" Target="colors163.xml"/><Relationship Id="rId1" Type="http://schemas.microsoft.com/office/2011/relationships/chartStyle" Target="style163.xml"/></Relationships>
</file>

<file path=xl/charts/_rels/chart1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3.xml"/><Relationship Id="rId2" Type="http://schemas.microsoft.com/office/2011/relationships/chartColorStyle" Target="colors164.xml"/><Relationship Id="rId1" Type="http://schemas.microsoft.com/office/2011/relationships/chartStyle" Target="style164.xml"/></Relationships>
</file>

<file path=xl/charts/_rels/chart1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4.xml"/><Relationship Id="rId2" Type="http://schemas.microsoft.com/office/2011/relationships/chartColorStyle" Target="colors165.xml"/><Relationship Id="rId1" Type="http://schemas.microsoft.com/office/2011/relationships/chartStyle" Target="style165.xml"/></Relationships>
</file>

<file path=xl/charts/_rels/chart1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5.xml"/><Relationship Id="rId2" Type="http://schemas.microsoft.com/office/2011/relationships/chartColorStyle" Target="colors166.xml"/><Relationship Id="rId1" Type="http://schemas.microsoft.com/office/2011/relationships/chartStyle" Target="style166.xml"/></Relationships>
</file>

<file path=xl/charts/_rels/chart1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6.xml"/><Relationship Id="rId2" Type="http://schemas.microsoft.com/office/2011/relationships/chartColorStyle" Target="colors167.xml"/><Relationship Id="rId1" Type="http://schemas.microsoft.com/office/2011/relationships/chartStyle" Target="style167.xml"/></Relationships>
</file>

<file path=xl/charts/_rels/chart1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7.xml"/><Relationship Id="rId2" Type="http://schemas.microsoft.com/office/2011/relationships/chartColorStyle" Target="colors168.xml"/><Relationship Id="rId1" Type="http://schemas.microsoft.com/office/2011/relationships/chartStyle" Target="style168.xml"/></Relationships>
</file>

<file path=xl/charts/_rels/chart1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8.xml"/><Relationship Id="rId2" Type="http://schemas.microsoft.com/office/2011/relationships/chartColorStyle" Target="colors169.xml"/><Relationship Id="rId1" Type="http://schemas.microsoft.com/office/2011/relationships/chartStyle" Target="style16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9.xml"/><Relationship Id="rId2" Type="http://schemas.microsoft.com/office/2011/relationships/chartColorStyle" Target="colors170.xml"/><Relationship Id="rId1" Type="http://schemas.microsoft.com/office/2011/relationships/chartStyle" Target="style170.xml"/></Relationships>
</file>

<file path=xl/charts/_rels/chart1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0.xml"/><Relationship Id="rId2" Type="http://schemas.microsoft.com/office/2011/relationships/chartColorStyle" Target="colors171.xml"/><Relationship Id="rId1" Type="http://schemas.microsoft.com/office/2011/relationships/chartStyle" Target="style171.xml"/></Relationships>
</file>

<file path=xl/charts/_rels/chart1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1.xml"/><Relationship Id="rId2" Type="http://schemas.microsoft.com/office/2011/relationships/chartColorStyle" Target="colors172.xml"/><Relationship Id="rId1" Type="http://schemas.microsoft.com/office/2011/relationships/chartStyle" Target="style172.xml"/></Relationships>
</file>

<file path=xl/charts/_rels/chart17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2.xml"/><Relationship Id="rId2" Type="http://schemas.microsoft.com/office/2011/relationships/chartColorStyle" Target="colors173.xml"/><Relationship Id="rId1" Type="http://schemas.microsoft.com/office/2011/relationships/chartStyle" Target="style173.xml"/></Relationships>
</file>

<file path=xl/charts/_rels/chart17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3.xml"/><Relationship Id="rId2" Type="http://schemas.microsoft.com/office/2011/relationships/chartColorStyle" Target="colors174.xml"/><Relationship Id="rId1" Type="http://schemas.microsoft.com/office/2011/relationships/chartStyle" Target="style174.xml"/></Relationships>
</file>

<file path=xl/charts/_rels/chart17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4.xml"/><Relationship Id="rId2" Type="http://schemas.microsoft.com/office/2011/relationships/chartColorStyle" Target="colors175.xml"/><Relationship Id="rId1" Type="http://schemas.microsoft.com/office/2011/relationships/chartStyle" Target="style175.xml"/></Relationships>
</file>

<file path=xl/charts/_rels/chart17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5.xml"/><Relationship Id="rId2" Type="http://schemas.microsoft.com/office/2011/relationships/chartColorStyle" Target="colors176.xml"/><Relationship Id="rId1" Type="http://schemas.microsoft.com/office/2011/relationships/chartStyle" Target="style176.xml"/></Relationships>
</file>

<file path=xl/charts/_rels/chart17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6.xml"/><Relationship Id="rId2" Type="http://schemas.microsoft.com/office/2011/relationships/chartColorStyle" Target="colors177.xml"/><Relationship Id="rId1" Type="http://schemas.microsoft.com/office/2011/relationships/chartStyle" Target="style177.xml"/></Relationships>
</file>

<file path=xl/charts/_rels/chart17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7.xml"/><Relationship Id="rId2" Type="http://schemas.microsoft.com/office/2011/relationships/chartColorStyle" Target="colors178.xml"/><Relationship Id="rId1" Type="http://schemas.microsoft.com/office/2011/relationships/chartStyle" Target="style178.xml"/></Relationships>
</file>

<file path=xl/charts/_rels/chart17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8.xml"/><Relationship Id="rId2" Type="http://schemas.microsoft.com/office/2011/relationships/chartColorStyle" Target="colors179.xml"/><Relationship Id="rId1" Type="http://schemas.microsoft.com/office/2011/relationships/chartStyle" Target="style179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8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9.xml"/><Relationship Id="rId2" Type="http://schemas.microsoft.com/office/2011/relationships/chartColorStyle" Target="colors180.xml"/><Relationship Id="rId1" Type="http://schemas.microsoft.com/office/2011/relationships/chartStyle" Target="style180.xml"/></Relationships>
</file>

<file path=xl/charts/_rels/chart18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0.xml"/><Relationship Id="rId2" Type="http://schemas.microsoft.com/office/2011/relationships/chartColorStyle" Target="colors181.xml"/><Relationship Id="rId1" Type="http://schemas.microsoft.com/office/2011/relationships/chartStyle" Target="style181.xml"/></Relationships>
</file>

<file path=xl/charts/_rels/chart18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1.xml"/><Relationship Id="rId2" Type="http://schemas.microsoft.com/office/2011/relationships/chartColorStyle" Target="colors182.xml"/><Relationship Id="rId1" Type="http://schemas.microsoft.com/office/2011/relationships/chartStyle" Target="style182.xml"/></Relationships>
</file>

<file path=xl/charts/_rels/chart183.xml.rels><?xml version="1.0" encoding="UTF-8" standalone="yes"?>
<Relationships xmlns="http://schemas.openxmlformats.org/package/2006/relationships"><Relationship Id="rId2" Type="http://schemas.microsoft.com/office/2011/relationships/chartColorStyle" Target="colors183.xml"/><Relationship Id="rId1" Type="http://schemas.microsoft.com/office/2011/relationships/chartStyle" Target="style183.xml"/></Relationships>
</file>

<file path=xl/charts/_rels/chart18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2.xml"/><Relationship Id="rId2" Type="http://schemas.microsoft.com/office/2011/relationships/chartColorStyle" Target="colors184.xml"/><Relationship Id="rId1" Type="http://schemas.microsoft.com/office/2011/relationships/chartStyle" Target="style184.xml"/></Relationships>
</file>

<file path=xl/charts/_rels/chart18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3.xml"/><Relationship Id="rId2" Type="http://schemas.microsoft.com/office/2011/relationships/chartColorStyle" Target="colors185.xml"/><Relationship Id="rId1" Type="http://schemas.microsoft.com/office/2011/relationships/chartStyle" Target="style185.xml"/></Relationships>
</file>

<file path=xl/charts/_rels/chart186.xml.rels><?xml version="1.0" encoding="UTF-8" standalone="yes"?>
<Relationships xmlns="http://schemas.openxmlformats.org/package/2006/relationships"><Relationship Id="rId2" Type="http://schemas.microsoft.com/office/2011/relationships/chartColorStyle" Target="colors186.xml"/><Relationship Id="rId1" Type="http://schemas.microsoft.com/office/2011/relationships/chartStyle" Target="style186.xml"/></Relationships>
</file>

<file path=xl/charts/_rels/chart18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4.xml"/><Relationship Id="rId2" Type="http://schemas.microsoft.com/office/2011/relationships/chartColorStyle" Target="colors187.xml"/><Relationship Id="rId1" Type="http://schemas.microsoft.com/office/2011/relationships/chartStyle" Target="style187.xml"/></Relationships>
</file>

<file path=xl/charts/_rels/chart1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5.xml"/><Relationship Id="rId2" Type="http://schemas.microsoft.com/office/2011/relationships/chartColorStyle" Target="colors188.xml"/><Relationship Id="rId1" Type="http://schemas.microsoft.com/office/2011/relationships/chartStyle" Target="style188.xml"/></Relationships>
</file>

<file path=xl/charts/_rels/chart1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6.xml"/><Relationship Id="rId2" Type="http://schemas.microsoft.com/office/2011/relationships/chartColorStyle" Target="colors189.xml"/><Relationship Id="rId1" Type="http://schemas.microsoft.com/office/2011/relationships/chartStyle" Target="style189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9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7.xml"/><Relationship Id="rId2" Type="http://schemas.microsoft.com/office/2011/relationships/chartColorStyle" Target="colors190.xml"/><Relationship Id="rId1" Type="http://schemas.microsoft.com/office/2011/relationships/chartStyle" Target="style190.xml"/></Relationships>
</file>

<file path=xl/charts/_rels/chart1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8.xml"/><Relationship Id="rId2" Type="http://schemas.microsoft.com/office/2011/relationships/chartColorStyle" Target="colors191.xml"/><Relationship Id="rId1" Type="http://schemas.microsoft.com/office/2011/relationships/chartStyle" Target="style191.xml"/></Relationships>
</file>

<file path=xl/charts/_rels/chart1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9.xml"/><Relationship Id="rId2" Type="http://schemas.microsoft.com/office/2011/relationships/chartColorStyle" Target="colors192.xml"/><Relationship Id="rId1" Type="http://schemas.microsoft.com/office/2011/relationships/chartStyle" Target="style192.xml"/></Relationships>
</file>

<file path=xl/charts/_rels/chart1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0.xml"/><Relationship Id="rId2" Type="http://schemas.microsoft.com/office/2011/relationships/chartColorStyle" Target="colors193.xml"/><Relationship Id="rId1" Type="http://schemas.microsoft.com/office/2011/relationships/chartStyle" Target="style193.xml"/></Relationships>
</file>

<file path=xl/charts/_rels/chart19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1.xml"/><Relationship Id="rId2" Type="http://schemas.microsoft.com/office/2011/relationships/chartColorStyle" Target="colors194.xml"/><Relationship Id="rId1" Type="http://schemas.microsoft.com/office/2011/relationships/chartStyle" Target="style194.xml"/></Relationships>
</file>

<file path=xl/charts/_rels/chart19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2.xml"/><Relationship Id="rId2" Type="http://schemas.microsoft.com/office/2011/relationships/chartColorStyle" Target="colors195.xml"/><Relationship Id="rId1" Type="http://schemas.microsoft.com/office/2011/relationships/chartStyle" Target="style195.xml"/></Relationships>
</file>

<file path=xl/charts/_rels/chart19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3.xml"/><Relationship Id="rId2" Type="http://schemas.microsoft.com/office/2011/relationships/chartColorStyle" Target="colors196.xml"/><Relationship Id="rId1" Type="http://schemas.microsoft.com/office/2011/relationships/chartStyle" Target="style196.xml"/></Relationships>
</file>

<file path=xl/charts/_rels/chart19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4.xml"/><Relationship Id="rId2" Type="http://schemas.microsoft.com/office/2011/relationships/chartColorStyle" Target="colors197.xml"/><Relationship Id="rId1" Type="http://schemas.microsoft.com/office/2011/relationships/chartStyle" Target="style197.xml"/></Relationships>
</file>

<file path=xl/charts/_rels/chart19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5.xml"/><Relationship Id="rId2" Type="http://schemas.microsoft.com/office/2011/relationships/chartColorStyle" Target="colors198.xml"/><Relationship Id="rId1" Type="http://schemas.microsoft.com/office/2011/relationships/chartStyle" Target="style198.xml"/></Relationships>
</file>

<file path=xl/charts/_rels/chart19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6.xml"/><Relationship Id="rId2" Type="http://schemas.microsoft.com/office/2011/relationships/chartColorStyle" Target="colors199.xml"/><Relationship Id="rId1" Type="http://schemas.microsoft.com/office/2011/relationships/chartStyle" Target="style19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0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7.xml"/><Relationship Id="rId2" Type="http://schemas.microsoft.com/office/2011/relationships/chartColorStyle" Target="colors200.xml"/><Relationship Id="rId1" Type="http://schemas.microsoft.com/office/2011/relationships/chartStyle" Target="style200.xml"/></Relationships>
</file>

<file path=xl/charts/_rels/chart20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8.xml"/><Relationship Id="rId2" Type="http://schemas.microsoft.com/office/2011/relationships/chartColorStyle" Target="colors201.xml"/><Relationship Id="rId1" Type="http://schemas.microsoft.com/office/2011/relationships/chartStyle" Target="style201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5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6.xml"/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7.xml"/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8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8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0.xml"/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1.xml"/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2.xml"/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3.xml"/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4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5.xml"/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6.xml"/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9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7.xml"/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9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8.xml"/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9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9.xml"/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9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0.xml"/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9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1.xml"/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9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2.xml"/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Percentage District Contribution</a:t>
            </a:r>
            <a:r>
              <a:rPr lang="en-US" sz="1600" b="1" baseline="0">
                <a:solidFill>
                  <a:schemeClr val="tx1"/>
                </a:solidFill>
              </a:rPr>
              <a:t> to Student Population (2025)</a:t>
            </a:r>
            <a:endParaRPr lang="en-US" sz="1600" b="1">
              <a:solidFill>
                <a:schemeClr val="tx1"/>
              </a:solidFill>
            </a:endParaRPr>
          </a:p>
        </c:rich>
      </c:tx>
      <c:overlay val="0"/>
      <c:spPr>
        <a:noFill/>
        <a:ln w="381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D1-4D06-9408-F1627D8FDF3C}"/>
              </c:ext>
            </c:extLst>
          </c:dPt>
          <c:val>
            <c:numRef>
              <c:f>#REF!$P$3:$S$3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#REF!$O$3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#REF!$P$2:$S$2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7D1-4D06-9408-F1627D8FD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ACCEL!$S$71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ACCEL!$R$72:$R$75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ACCEL!$S$72:$S$75</c:f>
              <c:numCache>
                <c:formatCode>General</c:formatCode>
                <c:ptCount val="4"/>
                <c:pt idx="0">
                  <c:v>15.06</c:v>
                </c:pt>
                <c:pt idx="1">
                  <c:v>16.59</c:v>
                </c:pt>
                <c:pt idx="2">
                  <c:v>17.64</c:v>
                </c:pt>
                <c:pt idx="3">
                  <c:v>19.78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06-438D-B894-BD92FB8FFC07}"/>
            </c:ext>
          </c:extLst>
        </c:ser>
        <c:ser>
          <c:idx val="1"/>
          <c:order val="1"/>
          <c:tx>
            <c:strRef>
              <c:f>ACCEL!$T$71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ACCEL!$R$72:$R$75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ACCEL!$T$72:$T$75</c:f>
              <c:numCache>
                <c:formatCode>General</c:formatCode>
                <c:ptCount val="4"/>
                <c:pt idx="0">
                  <c:v>12.38</c:v>
                </c:pt>
                <c:pt idx="1">
                  <c:v>13.74</c:v>
                </c:pt>
                <c:pt idx="2">
                  <c:v>14.96</c:v>
                </c:pt>
                <c:pt idx="3">
                  <c:v>17.760000000000002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06-438D-B894-BD92FB8FFC07}"/>
            </c:ext>
          </c:extLst>
        </c:ser>
        <c:ser>
          <c:idx val="2"/>
          <c:order val="2"/>
          <c:tx>
            <c:strRef>
              <c:f>ACCEL!$U$71</c:f>
              <c:strCache>
                <c:ptCount val="1"/>
                <c:pt idx="0">
                  <c:v>ACCEL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ACCEL!$R$72:$R$75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ACCEL!$U$72:$U$75</c:f>
              <c:numCache>
                <c:formatCode>General</c:formatCode>
                <c:ptCount val="4"/>
                <c:pt idx="0">
                  <c:v>4.3499999999999996</c:v>
                </c:pt>
                <c:pt idx="1">
                  <c:v>0</c:v>
                </c:pt>
                <c:pt idx="2">
                  <c:v>7.14</c:v>
                </c:pt>
                <c:pt idx="3">
                  <c:v>7.69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06-438D-B894-BD92FB8FFC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Growth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'Freedom Prep'!$D$110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'Freedom Prep'!$C$111:$C$111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Prep'!$D$111:$D$111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520E-463D-A8D5-30A8748BB054}"/>
            </c:ext>
          </c:extLst>
        </c:ser>
        <c:ser>
          <c:idx val="1"/>
          <c:order val="1"/>
          <c:tx>
            <c:strRef>
              <c:f>'Freedom Prep'!$E$110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'Freedom Prep'!$C$111:$C$111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Prep'!$E$111:$E$111</c:f>
              <c:numCache>
                <c:formatCode>0.00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520E-463D-A8D5-30A8748BB054}"/>
            </c:ext>
          </c:extLst>
        </c:ser>
        <c:ser>
          <c:idx val="2"/>
          <c:order val="2"/>
          <c:tx>
            <c:strRef>
              <c:f>'Freedom Prep'!$F$110</c:f>
              <c:strCache>
                <c:ptCount val="1"/>
                <c:pt idx="0">
                  <c:v>Freedom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'Freedom Prep'!$C$111:$C$111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Prep'!$F$111:$F$111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520E-463D-A8D5-30A8748BB0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Percentage District Contribution</a:t>
            </a:r>
            <a:r>
              <a:rPr lang="en-US" sz="1600" b="1" baseline="0">
                <a:solidFill>
                  <a:schemeClr val="tx1"/>
                </a:solidFill>
              </a:rPr>
              <a:t> to Student Population (2025)</a:t>
            </a:r>
            <a:endParaRPr lang="en-US" sz="1600" b="1">
              <a:solidFill>
                <a:schemeClr val="tx1"/>
              </a:solidFill>
            </a:endParaRPr>
          </a:p>
        </c:rich>
      </c:tx>
      <c:overlay val="0"/>
      <c:spPr>
        <a:noFill/>
        <a:ln w="381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96-46C9-8771-735F60E4106D}"/>
              </c:ext>
            </c:extLst>
          </c:dPt>
          <c:val>
            <c:numRef>
              <c:f>#REF!$P$3:$S$3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#REF!$O$3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#REF!$P$2:$S$2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A96-46C9-8771-735F60E41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'I3'!$C$19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'I3'!$B$20:$B$23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'I3'!$C$20:$C$23</c:f>
              <c:numCache>
                <c:formatCode>General</c:formatCode>
                <c:ptCount val="4"/>
                <c:pt idx="0">
                  <c:v>47.71</c:v>
                </c:pt>
                <c:pt idx="1">
                  <c:v>65.41</c:v>
                </c:pt>
                <c:pt idx="2">
                  <c:v>64.73</c:v>
                </c:pt>
                <c:pt idx="3">
                  <c:v>58.91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6-4C28-B6F0-07EBA0CC9BC6}"/>
            </c:ext>
          </c:extLst>
        </c:ser>
        <c:ser>
          <c:idx val="1"/>
          <c:order val="1"/>
          <c:tx>
            <c:strRef>
              <c:f>'I3'!$D$19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'I3'!$B$20:$B$23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'I3'!$D$20:$D$23</c:f>
              <c:numCache>
                <c:formatCode>General</c:formatCode>
                <c:ptCount val="4"/>
                <c:pt idx="0">
                  <c:v>68.06</c:v>
                </c:pt>
                <c:pt idx="1">
                  <c:v>87.26</c:v>
                </c:pt>
                <c:pt idx="2">
                  <c:v>88.04</c:v>
                </c:pt>
                <c:pt idx="3">
                  <c:v>84.52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E6-4C28-B6F0-07EBA0CC9BC6}"/>
            </c:ext>
          </c:extLst>
        </c:ser>
        <c:ser>
          <c:idx val="2"/>
          <c:order val="2"/>
          <c:tx>
            <c:strRef>
              <c:f>'I3'!$E$19</c:f>
              <c:strCache>
                <c:ptCount val="1"/>
                <c:pt idx="0">
                  <c:v>I3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'I3'!$B$20:$B$23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'I3'!$E$20:$E$23</c:f>
              <c:numCache>
                <c:formatCode>General</c:formatCode>
                <c:ptCount val="4"/>
                <c:pt idx="0">
                  <c:v>62.13</c:v>
                </c:pt>
                <c:pt idx="1">
                  <c:v>81.17</c:v>
                </c:pt>
                <c:pt idx="2">
                  <c:v>80.430000000000007</c:v>
                </c:pt>
                <c:pt idx="3">
                  <c:v>76.27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E6-4C28-B6F0-07EBA0CC9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Limited English Proficiency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'I3'!$K$19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'I3'!$J$20:$J$23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'I3'!$K$20:$K$23</c:f>
              <c:numCache>
                <c:formatCode>General</c:formatCode>
                <c:ptCount val="4"/>
                <c:pt idx="0">
                  <c:v>5.03</c:v>
                </c:pt>
                <c:pt idx="1">
                  <c:v>5.68</c:v>
                </c:pt>
                <c:pt idx="2">
                  <c:v>6.66</c:v>
                </c:pt>
                <c:pt idx="3">
                  <c:v>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E1-4F26-BB8D-BB6F1D22F9DE}"/>
            </c:ext>
          </c:extLst>
        </c:ser>
        <c:ser>
          <c:idx val="1"/>
          <c:order val="1"/>
          <c:tx>
            <c:strRef>
              <c:f>'I3'!$L$19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'I3'!$J$20:$J$23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'I3'!$L$20:$L$23</c:f>
              <c:numCache>
                <c:formatCode>General</c:formatCode>
                <c:ptCount val="4"/>
                <c:pt idx="0">
                  <c:v>6.42</c:v>
                </c:pt>
                <c:pt idx="1">
                  <c:v>7.83</c:v>
                </c:pt>
                <c:pt idx="2">
                  <c:v>9.73</c:v>
                </c:pt>
                <c:pt idx="3">
                  <c:v>10.61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E1-4F26-BB8D-BB6F1D22F9DE}"/>
            </c:ext>
          </c:extLst>
        </c:ser>
        <c:ser>
          <c:idx val="2"/>
          <c:order val="2"/>
          <c:tx>
            <c:strRef>
              <c:f>'I3'!$M$19</c:f>
              <c:strCache>
                <c:ptCount val="1"/>
                <c:pt idx="0">
                  <c:v>I3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'I3'!$J$20:$J$23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'I3'!$M$20:$M$23</c:f>
              <c:numCache>
                <c:formatCode>General</c:formatCode>
                <c:ptCount val="4"/>
                <c:pt idx="0">
                  <c:v>2.34</c:v>
                </c:pt>
                <c:pt idx="1">
                  <c:v>2.33</c:v>
                </c:pt>
                <c:pt idx="2">
                  <c:v>2.27</c:v>
                </c:pt>
                <c:pt idx="3">
                  <c:v>3.17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E1-4F26-BB8D-BB6F1D22F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'I3'!$S$19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'I3'!$R$20:$R$23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'I3'!$S$20:$S$23</c:f>
              <c:numCache>
                <c:formatCode>General</c:formatCode>
                <c:ptCount val="4"/>
                <c:pt idx="0">
                  <c:v>17.79</c:v>
                </c:pt>
                <c:pt idx="1">
                  <c:v>17.899999999999999</c:v>
                </c:pt>
                <c:pt idx="2">
                  <c:v>18</c:v>
                </c:pt>
                <c:pt idx="3">
                  <c:v>14.55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91-405A-9AE2-358FD0B1C658}"/>
            </c:ext>
          </c:extLst>
        </c:ser>
        <c:ser>
          <c:idx val="1"/>
          <c:order val="1"/>
          <c:tx>
            <c:strRef>
              <c:f>'I3'!$T$19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'I3'!$R$20:$R$23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'I3'!$T$20:$T$23</c:f>
              <c:numCache>
                <c:formatCode>General</c:formatCode>
                <c:ptCount val="4"/>
                <c:pt idx="0">
                  <c:v>14.5</c:v>
                </c:pt>
                <c:pt idx="1">
                  <c:v>14.43</c:v>
                </c:pt>
                <c:pt idx="2">
                  <c:v>14.5</c:v>
                </c:pt>
                <c:pt idx="3">
                  <c:v>12.13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91-405A-9AE2-358FD0B1C658}"/>
            </c:ext>
          </c:extLst>
        </c:ser>
        <c:ser>
          <c:idx val="2"/>
          <c:order val="2"/>
          <c:tx>
            <c:strRef>
              <c:f>'I3'!$U$19</c:f>
              <c:strCache>
                <c:ptCount val="1"/>
                <c:pt idx="0">
                  <c:v>I3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'I3'!$R$20:$R$23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'I3'!$U$20:$U$23</c:f>
              <c:numCache>
                <c:formatCode>General</c:formatCode>
                <c:ptCount val="4"/>
                <c:pt idx="0">
                  <c:v>17.45</c:v>
                </c:pt>
                <c:pt idx="1">
                  <c:v>16.89</c:v>
                </c:pt>
                <c:pt idx="2">
                  <c:v>17.59</c:v>
                </c:pt>
                <c:pt idx="3">
                  <c:v>17.89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91-405A-9AE2-358FD0B1C6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Achievement All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'I3'!$C$45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'I3'!$B$46:$B$49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'I3'!$C$46:$C$49</c:f>
              <c:numCache>
                <c:formatCode>General</c:formatCode>
                <c:ptCount val="4"/>
                <c:pt idx="0">
                  <c:v>59.58</c:v>
                </c:pt>
                <c:pt idx="1">
                  <c:v>61.75</c:v>
                </c:pt>
                <c:pt idx="2">
                  <c:v>63.76</c:v>
                </c:pt>
                <c:pt idx="3">
                  <c:v>66.28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93-4859-9F66-36C664B6D3FB}"/>
            </c:ext>
          </c:extLst>
        </c:ser>
        <c:ser>
          <c:idx val="1"/>
          <c:order val="1"/>
          <c:tx>
            <c:strRef>
              <c:f>'I3'!$D$45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'I3'!$B$46:$B$49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'I3'!$D$46:$D$49</c:f>
              <c:numCache>
                <c:formatCode>General</c:formatCode>
                <c:ptCount val="4"/>
                <c:pt idx="0">
                  <c:v>36.64</c:v>
                </c:pt>
                <c:pt idx="1">
                  <c:v>38.299999999999997</c:v>
                </c:pt>
                <c:pt idx="2">
                  <c:v>41.64</c:v>
                </c:pt>
                <c:pt idx="3">
                  <c:v>46.48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93-4859-9F66-36C664B6D3FB}"/>
            </c:ext>
          </c:extLst>
        </c:ser>
        <c:ser>
          <c:idx val="2"/>
          <c:order val="2"/>
          <c:tx>
            <c:strRef>
              <c:f>'I3'!$E$45</c:f>
              <c:strCache>
                <c:ptCount val="1"/>
                <c:pt idx="0">
                  <c:v>I3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'I3'!$B$46:$B$49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'I3'!$E$46:$E$49</c:f>
              <c:numCache>
                <c:formatCode>General</c:formatCode>
                <c:ptCount val="4"/>
                <c:pt idx="0">
                  <c:v>40.03</c:v>
                </c:pt>
                <c:pt idx="1">
                  <c:v>38.44</c:v>
                </c:pt>
                <c:pt idx="2">
                  <c:v>49.79</c:v>
                </c:pt>
                <c:pt idx="3">
                  <c:v>52.36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93-4859-9F66-36C664B6D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All Students Proficient in </a:t>
            </a:r>
          </a:p>
          <a:p>
            <a:pPr>
              <a:defRPr b="1">
                <a:solidFill>
                  <a:schemeClr val="tx1"/>
                </a:solidFill>
              </a:defRPr>
            </a:pPr>
            <a:r>
              <a:rPr lang="en-US"/>
              <a:t>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'I3'!$K$45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'I3'!$J$46:$J$49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'I3'!$K$46:$K$49</c:f>
              <c:numCache>
                <c:formatCode>General</c:formatCode>
                <c:ptCount val="4"/>
                <c:pt idx="0">
                  <c:v>47.28</c:v>
                </c:pt>
                <c:pt idx="1">
                  <c:v>49.46</c:v>
                </c:pt>
                <c:pt idx="2">
                  <c:v>52.8</c:v>
                </c:pt>
                <c:pt idx="3">
                  <c:v>56.18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1-470E-9179-A3F5E3B49585}"/>
            </c:ext>
          </c:extLst>
        </c:ser>
        <c:ser>
          <c:idx val="1"/>
          <c:order val="1"/>
          <c:tx>
            <c:strRef>
              <c:f>'I3'!$L$45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'I3'!$J$46:$J$49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'I3'!$L$46:$L$49</c:f>
              <c:numCache>
                <c:formatCode>General</c:formatCode>
                <c:ptCount val="4"/>
                <c:pt idx="0">
                  <c:v>25.12</c:v>
                </c:pt>
                <c:pt idx="1">
                  <c:v>27.11</c:v>
                </c:pt>
                <c:pt idx="2">
                  <c:v>32.1</c:v>
                </c:pt>
                <c:pt idx="3">
                  <c:v>37.450000000000003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1-470E-9179-A3F5E3B49585}"/>
            </c:ext>
          </c:extLst>
        </c:ser>
        <c:ser>
          <c:idx val="2"/>
          <c:order val="2"/>
          <c:tx>
            <c:strRef>
              <c:f>'I3'!$M$45</c:f>
              <c:strCache>
                <c:ptCount val="1"/>
                <c:pt idx="0">
                  <c:v>I3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'I3'!$J$46:$J$49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'I3'!$M$46:$M$49</c:f>
              <c:numCache>
                <c:formatCode>General</c:formatCode>
                <c:ptCount val="4"/>
                <c:pt idx="0">
                  <c:v>27.96</c:v>
                </c:pt>
                <c:pt idx="1">
                  <c:v>29.37</c:v>
                </c:pt>
                <c:pt idx="2">
                  <c:v>43.19</c:v>
                </c:pt>
                <c:pt idx="3">
                  <c:v>42.24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1-470E-9179-A3F5E3B49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All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'I3'!$S$45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'I3'!$R$46:$R$49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'I3'!$S$46:$S$49</c:f>
              <c:numCache>
                <c:formatCode>General</c:formatCode>
                <c:ptCount val="4"/>
                <c:pt idx="0">
                  <c:v>27.23</c:v>
                </c:pt>
                <c:pt idx="1">
                  <c:v>29.94</c:v>
                </c:pt>
                <c:pt idx="2">
                  <c:v>31.15</c:v>
                </c:pt>
                <c:pt idx="3">
                  <c:v>33.369999999999997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2A-4031-8CCB-D09C03576167}"/>
            </c:ext>
          </c:extLst>
        </c:ser>
        <c:ser>
          <c:idx val="1"/>
          <c:order val="1"/>
          <c:tx>
            <c:strRef>
              <c:f>'I3'!$T$45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'I3'!$R$46:$R$49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'I3'!$T$46:$T$49</c:f>
              <c:numCache>
                <c:formatCode>General</c:formatCode>
                <c:ptCount val="4"/>
                <c:pt idx="0">
                  <c:v>8.2100000000000009</c:v>
                </c:pt>
                <c:pt idx="1">
                  <c:v>11.79</c:v>
                </c:pt>
                <c:pt idx="2">
                  <c:v>12.73</c:v>
                </c:pt>
                <c:pt idx="3">
                  <c:v>15.74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2A-4031-8CCB-D09C03576167}"/>
            </c:ext>
          </c:extLst>
        </c:ser>
        <c:ser>
          <c:idx val="2"/>
          <c:order val="2"/>
          <c:tx>
            <c:strRef>
              <c:f>'I3'!$U$45</c:f>
              <c:strCache>
                <c:ptCount val="1"/>
                <c:pt idx="0">
                  <c:v>I3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'I3'!$R$46:$R$49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'I3'!$U$46:$U$49</c:f>
              <c:numCache>
                <c:formatCode>General</c:formatCode>
                <c:ptCount val="4"/>
                <c:pt idx="0">
                  <c:v>8.1199999999999992</c:v>
                </c:pt>
                <c:pt idx="1">
                  <c:v>7.77</c:v>
                </c:pt>
                <c:pt idx="2">
                  <c:v>11.26</c:v>
                </c:pt>
                <c:pt idx="3">
                  <c:v>13.95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2A-4031-8CCB-D09C03576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'I3'!$C$71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'I3'!$B$72:$B$75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'I3'!$C$72:$C$75</c:f>
              <c:numCache>
                <c:formatCode>General</c:formatCode>
                <c:ptCount val="4"/>
                <c:pt idx="0">
                  <c:v>34.14</c:v>
                </c:pt>
                <c:pt idx="1">
                  <c:v>23.6</c:v>
                </c:pt>
                <c:pt idx="2">
                  <c:v>42.85</c:v>
                </c:pt>
                <c:pt idx="3">
                  <c:v>45.29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A-41C5-AF3F-663859488168}"/>
            </c:ext>
          </c:extLst>
        </c:ser>
        <c:ser>
          <c:idx val="1"/>
          <c:order val="1"/>
          <c:tx>
            <c:strRef>
              <c:f>'I3'!$D$71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'I3'!$B$72:$B$75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'I3'!$D$72:$D$75</c:f>
              <c:numCache>
                <c:formatCode>General</c:formatCode>
                <c:ptCount val="4"/>
                <c:pt idx="0">
                  <c:v>20.56</c:v>
                </c:pt>
                <c:pt idx="1">
                  <c:v>24.3</c:v>
                </c:pt>
                <c:pt idx="2">
                  <c:v>29.78</c:v>
                </c:pt>
                <c:pt idx="3">
                  <c:v>34.700000000000003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7A-41C5-AF3F-663859488168}"/>
            </c:ext>
          </c:extLst>
        </c:ser>
        <c:ser>
          <c:idx val="2"/>
          <c:order val="2"/>
          <c:tx>
            <c:strRef>
              <c:f>'I3'!$E$71</c:f>
              <c:strCache>
                <c:ptCount val="1"/>
                <c:pt idx="0">
                  <c:v>I3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'I3'!$B$72:$B$75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'I3'!$E$72:$E$75</c:f>
              <c:numCache>
                <c:formatCode>General</c:formatCode>
                <c:ptCount val="4"/>
                <c:pt idx="0">
                  <c:v>15.68</c:v>
                </c:pt>
                <c:pt idx="1">
                  <c:v>16.48</c:v>
                </c:pt>
                <c:pt idx="2">
                  <c:v>37.979999999999997</c:v>
                </c:pt>
                <c:pt idx="3">
                  <c:v>37.909999999999997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7A-41C5-AF3F-663859488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LEP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'I3'!$K$71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'I3'!$J$72:$J$75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'I3'!$K$72:$K$75</c:f>
              <c:numCache>
                <c:formatCode>General</c:formatCode>
                <c:ptCount val="4"/>
                <c:pt idx="0">
                  <c:v>16.79</c:v>
                </c:pt>
                <c:pt idx="1">
                  <c:v>18.95</c:v>
                </c:pt>
                <c:pt idx="2">
                  <c:v>21.88</c:v>
                </c:pt>
                <c:pt idx="3">
                  <c:v>25.15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2-4AA4-BFF1-997DCC3E9815}"/>
            </c:ext>
          </c:extLst>
        </c:ser>
        <c:ser>
          <c:idx val="1"/>
          <c:order val="1"/>
          <c:tx>
            <c:strRef>
              <c:f>'I3'!$L$71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'I3'!$J$72:$J$75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'I3'!$L$72:$L$75</c:f>
              <c:numCache>
                <c:formatCode>General</c:formatCode>
                <c:ptCount val="4"/>
                <c:pt idx="0">
                  <c:v>13.26</c:v>
                </c:pt>
                <c:pt idx="1">
                  <c:v>16.84</c:v>
                </c:pt>
                <c:pt idx="2">
                  <c:v>18.760000000000002</c:v>
                </c:pt>
                <c:pt idx="3">
                  <c:v>22.95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52-4AA4-BFF1-997DCC3E9815}"/>
            </c:ext>
          </c:extLst>
        </c:ser>
        <c:ser>
          <c:idx val="2"/>
          <c:order val="2"/>
          <c:tx>
            <c:strRef>
              <c:f>'I3'!$M$71</c:f>
              <c:strCache>
                <c:ptCount val="1"/>
                <c:pt idx="0">
                  <c:v>I3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'I3'!$J$72:$J$75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'I3'!$M$72:$M$75</c:f>
              <c:numCache>
                <c:formatCode>General</c:formatCode>
                <c:ptCount val="4"/>
                <c:pt idx="0">
                  <c:v>0</c:v>
                </c:pt>
                <c:pt idx="1">
                  <c:v>16.670000000000002</c:v>
                </c:pt>
                <c:pt idx="2">
                  <c:v>22.22</c:v>
                </c:pt>
                <c:pt idx="3">
                  <c:v>9.09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52-4AA4-BFF1-997DCC3E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ACCEL!$C$96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ACCEL!$B$97:$B$100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ACCEL!$C$97:$C$100</c:f>
              <c:numCache>
                <c:formatCode>General</c:formatCode>
                <c:ptCount val="4"/>
                <c:pt idx="0">
                  <c:v>15.11</c:v>
                </c:pt>
                <c:pt idx="1">
                  <c:v>19.41</c:v>
                </c:pt>
                <c:pt idx="2">
                  <c:v>20.63</c:v>
                </c:pt>
                <c:pt idx="3">
                  <c:v>21.77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2-4FC4-8A29-7345AC0ADCA6}"/>
            </c:ext>
          </c:extLst>
        </c:ser>
        <c:ser>
          <c:idx val="1"/>
          <c:order val="1"/>
          <c:tx>
            <c:strRef>
              <c:f>ACCEL!$D$96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ACCEL!$B$97:$B$100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ACCEL!$D$97:$D$100</c:f>
              <c:numCache>
                <c:formatCode>General</c:formatCode>
                <c:ptCount val="4"/>
                <c:pt idx="0">
                  <c:v>12.41</c:v>
                </c:pt>
                <c:pt idx="1">
                  <c:v>17.71</c:v>
                </c:pt>
                <c:pt idx="2">
                  <c:v>18.3</c:v>
                </c:pt>
                <c:pt idx="3">
                  <c:v>20.27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82-4FC4-8A29-7345AC0ADCA6}"/>
            </c:ext>
          </c:extLst>
        </c:ser>
        <c:ser>
          <c:idx val="2"/>
          <c:order val="2"/>
          <c:tx>
            <c:strRef>
              <c:f>ACCEL!$E$96</c:f>
              <c:strCache>
                <c:ptCount val="1"/>
                <c:pt idx="0">
                  <c:v>ACCEL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ACCEL!$B$97:$B$100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ACCEL!$E$97:$E$100</c:f>
              <c:numCache>
                <c:formatCode>General</c:formatCode>
                <c:ptCount val="4"/>
                <c:pt idx="0">
                  <c:v>0.96</c:v>
                </c:pt>
                <c:pt idx="1">
                  <c:v>3.64</c:v>
                </c:pt>
                <c:pt idx="2">
                  <c:v>0</c:v>
                </c:pt>
                <c:pt idx="3">
                  <c:v>2.56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2-4FC4-8A29-7345AC0AD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'I3'!$S$71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'I3'!$R$72:$R$75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'I3'!$S$72:$S$75</c:f>
              <c:numCache>
                <c:formatCode>General</c:formatCode>
                <c:ptCount val="4"/>
                <c:pt idx="0">
                  <c:v>15.06</c:v>
                </c:pt>
                <c:pt idx="1">
                  <c:v>16.59</c:v>
                </c:pt>
                <c:pt idx="2">
                  <c:v>17.64</c:v>
                </c:pt>
                <c:pt idx="3">
                  <c:v>19.78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7-40D0-9B2A-31230B0D3C62}"/>
            </c:ext>
          </c:extLst>
        </c:ser>
        <c:ser>
          <c:idx val="1"/>
          <c:order val="1"/>
          <c:tx>
            <c:strRef>
              <c:f>'I3'!$T$71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'I3'!$R$72:$R$75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'I3'!$T$72:$T$75</c:f>
              <c:numCache>
                <c:formatCode>General</c:formatCode>
                <c:ptCount val="4"/>
                <c:pt idx="0">
                  <c:v>6.78</c:v>
                </c:pt>
                <c:pt idx="1">
                  <c:v>7.7</c:v>
                </c:pt>
                <c:pt idx="2">
                  <c:v>9.25</c:v>
                </c:pt>
                <c:pt idx="3">
                  <c:v>11.66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E7-40D0-9B2A-31230B0D3C62}"/>
            </c:ext>
          </c:extLst>
        </c:ser>
        <c:ser>
          <c:idx val="2"/>
          <c:order val="2"/>
          <c:tx>
            <c:strRef>
              <c:f>'I3'!$U$71</c:f>
              <c:strCache>
                <c:ptCount val="1"/>
                <c:pt idx="0">
                  <c:v>I3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'I3'!$R$72:$R$75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'I3'!$U$72:$U$75</c:f>
              <c:numCache>
                <c:formatCode>General</c:formatCode>
                <c:ptCount val="4"/>
                <c:pt idx="0">
                  <c:v>9.09</c:v>
                </c:pt>
                <c:pt idx="1">
                  <c:v>7.46</c:v>
                </c:pt>
                <c:pt idx="2">
                  <c:v>10</c:v>
                </c:pt>
                <c:pt idx="3">
                  <c:v>5.26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E7-40D0-9B2A-31230B0D3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'I3'!$C$96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'I3'!$B$97:$B$100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'I3'!$C$97:$C$100</c:f>
              <c:numCache>
                <c:formatCode>General</c:formatCode>
                <c:ptCount val="4"/>
                <c:pt idx="0">
                  <c:v>15.11</c:v>
                </c:pt>
                <c:pt idx="1">
                  <c:v>19.41</c:v>
                </c:pt>
                <c:pt idx="2">
                  <c:v>20.63</c:v>
                </c:pt>
                <c:pt idx="3">
                  <c:v>21.77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C2-4FF2-B374-EE9C689E41BC}"/>
            </c:ext>
          </c:extLst>
        </c:ser>
        <c:ser>
          <c:idx val="1"/>
          <c:order val="1"/>
          <c:tx>
            <c:strRef>
              <c:f>'I3'!$D$96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'I3'!$B$97:$B$100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'I3'!$D$97:$D$100</c:f>
              <c:numCache>
                <c:formatCode>General</c:formatCode>
                <c:ptCount val="4"/>
                <c:pt idx="0">
                  <c:v>5.68</c:v>
                </c:pt>
                <c:pt idx="1">
                  <c:v>9.8800000000000008</c:v>
                </c:pt>
                <c:pt idx="2">
                  <c:v>10.63</c:v>
                </c:pt>
                <c:pt idx="3">
                  <c:v>13.29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C2-4FF2-B374-EE9C689E41BC}"/>
            </c:ext>
          </c:extLst>
        </c:ser>
        <c:ser>
          <c:idx val="2"/>
          <c:order val="2"/>
          <c:tx>
            <c:strRef>
              <c:f>'I3'!$E$96</c:f>
              <c:strCache>
                <c:ptCount val="1"/>
                <c:pt idx="0">
                  <c:v>I3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'I3'!$B$97:$B$100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'I3'!$E$97:$E$100</c:f>
              <c:numCache>
                <c:formatCode>General</c:formatCode>
                <c:ptCount val="4"/>
                <c:pt idx="0">
                  <c:v>2.66</c:v>
                </c:pt>
                <c:pt idx="1">
                  <c:v>4.4400000000000004</c:v>
                </c:pt>
                <c:pt idx="2">
                  <c:v>8.6300000000000008</c:v>
                </c:pt>
                <c:pt idx="3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C2-4FF2-B374-EE9C689E4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LEP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'I3'!$K$96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'I3'!$J$97:$J$100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'I3'!$K$97:$K$100</c:f>
              <c:numCache>
                <c:formatCode>General</c:formatCode>
                <c:ptCount val="4"/>
                <c:pt idx="0">
                  <c:v>10.35</c:v>
                </c:pt>
                <c:pt idx="1">
                  <c:v>11.4</c:v>
                </c:pt>
                <c:pt idx="2">
                  <c:v>11.34</c:v>
                </c:pt>
                <c:pt idx="3">
                  <c:v>14.53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A3-41A7-81F9-79816426A335}"/>
            </c:ext>
          </c:extLst>
        </c:ser>
        <c:ser>
          <c:idx val="1"/>
          <c:order val="1"/>
          <c:tx>
            <c:strRef>
              <c:f>'I3'!$L$96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'I3'!$J$97:$J$100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'I3'!$L$97:$L$100</c:f>
              <c:numCache>
                <c:formatCode>General</c:formatCode>
                <c:ptCount val="4"/>
                <c:pt idx="0">
                  <c:v>3.78</c:v>
                </c:pt>
                <c:pt idx="1">
                  <c:v>7.5</c:v>
                </c:pt>
                <c:pt idx="2">
                  <c:v>6.42</c:v>
                </c:pt>
                <c:pt idx="3">
                  <c:v>10.11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A3-41A7-81F9-79816426A335}"/>
            </c:ext>
          </c:extLst>
        </c:ser>
        <c:ser>
          <c:idx val="2"/>
          <c:order val="2"/>
          <c:tx>
            <c:strRef>
              <c:f>'I3'!$M$96</c:f>
              <c:strCache>
                <c:ptCount val="1"/>
                <c:pt idx="0">
                  <c:v>I3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'I3'!$J$97:$J$100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'I3'!$M$97:$M$100</c:f>
              <c:numCache>
                <c:formatCode>General</c:formatCode>
                <c:ptCount val="4"/>
                <c:pt idx="0">
                  <c:v>12.5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A3-41A7-81F9-79816426A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'I3'!$S$96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'I3'!$R$97:$R$100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'I3'!$S$97:$S$100</c:f>
              <c:numCache>
                <c:formatCode>General</c:formatCode>
                <c:ptCount val="4"/>
                <c:pt idx="0">
                  <c:v>8.1199999999999992</c:v>
                </c:pt>
                <c:pt idx="1">
                  <c:v>8.7100000000000009</c:v>
                </c:pt>
                <c:pt idx="2">
                  <c:v>9.6</c:v>
                </c:pt>
                <c:pt idx="3">
                  <c:v>10.210000000000001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1F-4519-99F8-68E61D55D7AD}"/>
            </c:ext>
          </c:extLst>
        </c:ser>
        <c:ser>
          <c:idx val="1"/>
          <c:order val="1"/>
          <c:tx>
            <c:strRef>
              <c:f>'I3'!$T$96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'I3'!$R$97:$R$100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'I3'!$T$97:$T$100</c:f>
              <c:numCache>
                <c:formatCode>General</c:formatCode>
                <c:ptCount val="4"/>
                <c:pt idx="0">
                  <c:v>3.1</c:v>
                </c:pt>
                <c:pt idx="1">
                  <c:v>3.96</c:v>
                </c:pt>
                <c:pt idx="2">
                  <c:v>5.73</c:v>
                </c:pt>
                <c:pt idx="3">
                  <c:v>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1F-4519-99F8-68E61D55D7AD}"/>
            </c:ext>
          </c:extLst>
        </c:ser>
        <c:ser>
          <c:idx val="2"/>
          <c:order val="2"/>
          <c:tx>
            <c:strRef>
              <c:f>'I3'!$U$96</c:f>
              <c:strCache>
                <c:ptCount val="1"/>
                <c:pt idx="0">
                  <c:v>I3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'I3'!$R$97:$R$100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'I3'!$U$97:$U$100</c:f>
              <c:numCache>
                <c:formatCode>General</c:formatCode>
                <c:ptCount val="4"/>
                <c:pt idx="0">
                  <c:v>2.2200000000000002</c:v>
                </c:pt>
                <c:pt idx="1">
                  <c:v>2.99</c:v>
                </c:pt>
                <c:pt idx="2">
                  <c:v>1.1100000000000001</c:v>
                </c:pt>
                <c:pt idx="3">
                  <c:v>4.21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1F-4519-99F8-68E61D55D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Growth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'I3'!$C$122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'I3'!$B$123:$B$126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'I3'!$C$123:$C$126</c:f>
              <c:numCache>
                <c:formatCode>General</c:formatCode>
                <c:ptCount val="4"/>
                <c:pt idx="0">
                  <c:v>97.18</c:v>
                </c:pt>
                <c:pt idx="1">
                  <c:v>97.25</c:v>
                </c:pt>
                <c:pt idx="2">
                  <c:v>97.13</c:v>
                </c:pt>
                <c:pt idx="3">
                  <c:v>97.08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D-4858-9FF8-FF7D2814E4AC}"/>
            </c:ext>
          </c:extLst>
        </c:ser>
        <c:ser>
          <c:idx val="1"/>
          <c:order val="1"/>
          <c:tx>
            <c:strRef>
              <c:f>'I3'!$D$122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'I3'!$B$123:$B$126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'I3'!$D$123:$D$126</c:f>
              <c:numCache>
                <c:formatCode>General</c:formatCode>
                <c:ptCount val="4"/>
                <c:pt idx="0">
                  <c:v>95.76</c:v>
                </c:pt>
                <c:pt idx="1">
                  <c:v>89.04</c:v>
                </c:pt>
                <c:pt idx="2" formatCode="0.00">
                  <c:v>90.82</c:v>
                </c:pt>
                <c:pt idx="3" formatCode="0.00">
                  <c:v>92.52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D-4858-9FF8-FF7D2814E4AC}"/>
            </c:ext>
          </c:extLst>
        </c:ser>
        <c:ser>
          <c:idx val="2"/>
          <c:order val="2"/>
          <c:tx>
            <c:strRef>
              <c:f>'I3'!$E$122</c:f>
              <c:strCache>
                <c:ptCount val="1"/>
                <c:pt idx="0">
                  <c:v>I3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'I3'!$B$123:$B$126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'I3'!$E$123:$E$126</c:f>
              <c:numCache>
                <c:formatCode>General</c:formatCode>
                <c:ptCount val="4"/>
                <c:pt idx="0">
                  <c:v>90.99</c:v>
                </c:pt>
                <c:pt idx="1">
                  <c:v>86.8</c:v>
                </c:pt>
                <c:pt idx="2">
                  <c:v>100</c:v>
                </c:pt>
                <c:pt idx="3">
                  <c:v>97.86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9D-4858-9FF8-FF7D2814E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Percentage District Contribution</a:t>
            </a:r>
            <a:r>
              <a:rPr lang="en-US" sz="1600" b="1" baseline="0">
                <a:solidFill>
                  <a:schemeClr val="tx1"/>
                </a:solidFill>
              </a:rPr>
              <a:t> to Student Population (2025)</a:t>
            </a:r>
            <a:endParaRPr lang="en-US" sz="1600" b="1">
              <a:solidFill>
                <a:schemeClr val="tx1"/>
              </a:solidFill>
            </a:endParaRPr>
          </a:p>
        </c:rich>
      </c:tx>
      <c:overlay val="0"/>
      <c:spPr>
        <a:noFill/>
        <a:ln w="381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879-4CED-8E9C-52F8A3866120}"/>
              </c:ext>
            </c:extLst>
          </c:dPt>
          <c:val>
            <c:numRef>
              <c:f>#REF!$P$3:$S$3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#REF!$O$3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#REF!$P$2:$S$2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6879-4CED-8E9C-52F8A38661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Dream Big'!$C$19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 Dream Big'!$B$20:$B$20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Big'!$C$20:$C$20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E006-41BC-80F9-8B3ACD0E3256}"/>
            </c:ext>
          </c:extLst>
        </c:ser>
        <c:ser>
          <c:idx val="1"/>
          <c:order val="1"/>
          <c:tx>
            <c:strRef>
              <c:f>'I Dream Big'!$D$19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 Dream Big'!$B$20:$B$20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Big'!$D$20:$D$20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E006-41BC-80F9-8B3ACD0E3256}"/>
            </c:ext>
          </c:extLst>
        </c:ser>
        <c:ser>
          <c:idx val="2"/>
          <c:order val="2"/>
          <c:tx>
            <c:strRef>
              <c:f>'I Dream Big'!$E$19</c:f>
              <c:strCache>
                <c:ptCount val="1"/>
                <c:pt idx="0">
                  <c:v>IDB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 Dream Big'!$B$20:$B$20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Big'!$E$20:$E$20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E006-41BC-80F9-8B3ACD0E3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Limited English Proficiency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Dream Big'!$K$19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 Dream Big'!$J$20:$J$20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Big'!$K$20:$K$20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2D6-4009-9071-C097ED5E76B0}"/>
            </c:ext>
          </c:extLst>
        </c:ser>
        <c:ser>
          <c:idx val="1"/>
          <c:order val="1"/>
          <c:tx>
            <c:strRef>
              <c:f>'I Dream Big'!$L$19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 Dream Big'!$J$20:$J$20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Big'!$L$20:$L$20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82D6-4009-9071-C097ED5E76B0}"/>
            </c:ext>
          </c:extLst>
        </c:ser>
        <c:ser>
          <c:idx val="2"/>
          <c:order val="2"/>
          <c:tx>
            <c:strRef>
              <c:f>'I Dream Big'!$M$19</c:f>
              <c:strCache>
                <c:ptCount val="1"/>
                <c:pt idx="0">
                  <c:v>IDB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 Dream Big'!$J$20:$J$20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Big'!$M$20:$M$20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82D6-4009-9071-C097ED5E7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Dream Big'!$S$19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 Dream Big'!$R$20:$R$20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Big'!$S$20:$S$20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B608-4034-9A36-16B9F46A1929}"/>
            </c:ext>
          </c:extLst>
        </c:ser>
        <c:ser>
          <c:idx val="1"/>
          <c:order val="1"/>
          <c:tx>
            <c:strRef>
              <c:f>'I Dream Big'!$T$19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 Dream Big'!$R$20:$R$20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Big'!$T$20:$T$20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B608-4034-9A36-16B9F46A1929}"/>
            </c:ext>
          </c:extLst>
        </c:ser>
        <c:ser>
          <c:idx val="2"/>
          <c:order val="2"/>
          <c:tx>
            <c:strRef>
              <c:f>'I Dream Big'!$U$19</c:f>
              <c:strCache>
                <c:ptCount val="1"/>
                <c:pt idx="0">
                  <c:v>IDB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 Dream Big'!$R$20:$R$20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Big'!$U$20:$U$20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B608-4034-9A36-16B9F46A1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Achievement All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Dream Big'!$C$42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 Dream Big'!$B$43:$B$43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Big'!$C$43:$C$43</c:f>
              <c:numCache>
                <c:formatCode>General</c:formatCode>
                <c:ptCount val="1"/>
                <c:pt idx="0">
                  <c:v>66.28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41-4418-8C1D-788EC33359BA}"/>
            </c:ext>
          </c:extLst>
        </c:ser>
        <c:ser>
          <c:idx val="1"/>
          <c:order val="1"/>
          <c:tx>
            <c:strRef>
              <c:f>'I Dream Big'!$D$42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 Dream Big'!$B$43:$B$43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Big'!$D$43:$D$43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2D41-4418-8C1D-788EC33359BA}"/>
            </c:ext>
          </c:extLst>
        </c:ser>
        <c:ser>
          <c:idx val="2"/>
          <c:order val="2"/>
          <c:tx>
            <c:strRef>
              <c:f>'I Dream Big'!$E$42</c:f>
              <c:strCache>
                <c:ptCount val="1"/>
                <c:pt idx="0">
                  <c:v>IDB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 Dream Big'!$B$43:$B$43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Big'!$E$43:$E$43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2D41-4418-8C1D-788EC3335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LEP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ACCEL!$K$96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ACCEL!$J$97:$J$100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ACCEL!$K$97:$K$100</c:f>
              <c:numCache>
                <c:formatCode>General</c:formatCode>
                <c:ptCount val="4"/>
                <c:pt idx="0">
                  <c:v>10.35</c:v>
                </c:pt>
                <c:pt idx="1">
                  <c:v>11.4</c:v>
                </c:pt>
                <c:pt idx="2">
                  <c:v>11.34</c:v>
                </c:pt>
                <c:pt idx="3">
                  <c:v>14.53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70-4696-AB71-54A378A69EBC}"/>
            </c:ext>
          </c:extLst>
        </c:ser>
        <c:ser>
          <c:idx val="1"/>
          <c:order val="1"/>
          <c:tx>
            <c:strRef>
              <c:f>ACCEL!$L$96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ACCEL!$J$97:$J$100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ACCEL!$L$97:$L$100</c:f>
              <c:numCache>
                <c:formatCode>General</c:formatCode>
                <c:ptCount val="4"/>
                <c:pt idx="0">
                  <c:v>10.93</c:v>
                </c:pt>
                <c:pt idx="1">
                  <c:v>16.940000000000001</c:v>
                </c:pt>
                <c:pt idx="2">
                  <c:v>14.29</c:v>
                </c:pt>
                <c:pt idx="3">
                  <c:v>16.71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70-4696-AB71-54A378A69EBC}"/>
            </c:ext>
          </c:extLst>
        </c:ser>
        <c:ser>
          <c:idx val="2"/>
          <c:order val="2"/>
          <c:tx>
            <c:strRef>
              <c:f>ACCEL!$M$96</c:f>
              <c:strCache>
                <c:ptCount val="1"/>
                <c:pt idx="0">
                  <c:v>ACCEL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ACCEL!$J$97:$J$100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ACCEL!$M$97:$M$100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70-4696-AB71-54A378A69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All Students Proficient in </a:t>
            </a:r>
          </a:p>
          <a:p>
            <a:pPr>
              <a:defRPr b="1">
                <a:solidFill>
                  <a:schemeClr val="tx1"/>
                </a:solidFill>
              </a:defRPr>
            </a:pPr>
            <a:r>
              <a:rPr lang="en-US"/>
              <a:t>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Dream Big'!$K$42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 Dream Big'!$J$43:$J$43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Big'!$K$43:$K$43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2EC-481E-A6D2-16C3DAB66D43}"/>
            </c:ext>
          </c:extLst>
        </c:ser>
        <c:ser>
          <c:idx val="1"/>
          <c:order val="1"/>
          <c:tx>
            <c:strRef>
              <c:f>'I Dream Big'!$L$42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 Dream Big'!$J$43:$J$43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Big'!$L$43:$L$43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92EC-481E-A6D2-16C3DAB66D43}"/>
            </c:ext>
          </c:extLst>
        </c:ser>
        <c:ser>
          <c:idx val="2"/>
          <c:order val="2"/>
          <c:tx>
            <c:strRef>
              <c:f>'I Dream Big'!$M$42</c:f>
              <c:strCache>
                <c:ptCount val="1"/>
                <c:pt idx="0">
                  <c:v>IDB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 Dream Big'!$J$43:$J$43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Big'!$M$43:$M$43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92EC-481E-A6D2-16C3DAB66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All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Dream Big'!$S$42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 Dream Big'!$R$43:$R$43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Big'!$S$43:$S$43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164-47A5-B8AD-DAA34AC3A36B}"/>
            </c:ext>
          </c:extLst>
        </c:ser>
        <c:ser>
          <c:idx val="1"/>
          <c:order val="1"/>
          <c:tx>
            <c:strRef>
              <c:f>'I Dream Big'!$T$42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 Dream Big'!$R$43:$R$43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Big'!$T$43:$T$43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9164-47A5-B8AD-DAA34AC3A36B}"/>
            </c:ext>
          </c:extLst>
        </c:ser>
        <c:ser>
          <c:idx val="2"/>
          <c:order val="2"/>
          <c:tx>
            <c:strRef>
              <c:f>'I Dream Big'!$U$42</c:f>
              <c:strCache>
                <c:ptCount val="1"/>
                <c:pt idx="0">
                  <c:v>IDB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 Dream Big'!$R$43:$R$43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Big'!$U$43:$U$43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9164-47A5-B8AD-DAA34AC3A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Dream Big'!$C$65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 Dream Big'!$B$66:$B$66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Big'!$C$66:$C$66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3825-43A0-849E-E1AEB46B8D3E}"/>
            </c:ext>
          </c:extLst>
        </c:ser>
        <c:ser>
          <c:idx val="1"/>
          <c:order val="1"/>
          <c:tx>
            <c:strRef>
              <c:f>'I Dream Big'!$D$65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 Dream Big'!$B$66:$B$66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Big'!$D$66:$D$66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3825-43A0-849E-E1AEB46B8D3E}"/>
            </c:ext>
          </c:extLst>
        </c:ser>
        <c:ser>
          <c:idx val="2"/>
          <c:order val="2"/>
          <c:tx>
            <c:strRef>
              <c:f>'I Dream Big'!$E$65</c:f>
              <c:strCache>
                <c:ptCount val="1"/>
                <c:pt idx="0">
                  <c:v>IDB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 Dream Big'!$B$66:$B$66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Big'!$E$66:$E$66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3825-43A0-849E-E1AEB46B8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LEP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Dream Big'!$K$65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 Dream Big'!$J$66:$J$66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Big'!$K$66:$K$66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AB9E-4E3D-83EB-1F90B8A57AB7}"/>
            </c:ext>
          </c:extLst>
        </c:ser>
        <c:ser>
          <c:idx val="1"/>
          <c:order val="1"/>
          <c:tx>
            <c:strRef>
              <c:f>'I Dream Big'!$L$65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 Dream Big'!$J$66:$J$66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Big'!$L$66:$L$66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AB9E-4E3D-83EB-1F90B8A57AB7}"/>
            </c:ext>
          </c:extLst>
        </c:ser>
        <c:ser>
          <c:idx val="2"/>
          <c:order val="2"/>
          <c:tx>
            <c:strRef>
              <c:f>'I Dream Big'!$M$65</c:f>
              <c:strCache>
                <c:ptCount val="1"/>
                <c:pt idx="0">
                  <c:v>IDB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 Dream Big'!$J$66:$J$66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Big'!$M$66:$M$66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AB9E-4E3D-83EB-1F90B8A57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Dream Big'!$S$65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 Dream Big'!$R$66:$R$66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Big'!$S$66:$S$66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6452-4EED-97A6-972BF47B77BE}"/>
            </c:ext>
          </c:extLst>
        </c:ser>
        <c:ser>
          <c:idx val="1"/>
          <c:order val="1"/>
          <c:tx>
            <c:strRef>
              <c:f>'I Dream Big'!$T$65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 Dream Big'!$R$66:$R$66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Big'!$T$66:$T$66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6452-4EED-97A6-972BF47B77BE}"/>
            </c:ext>
          </c:extLst>
        </c:ser>
        <c:ser>
          <c:idx val="2"/>
          <c:order val="2"/>
          <c:tx>
            <c:strRef>
              <c:f>'I Dream Big'!$U$65</c:f>
              <c:strCache>
                <c:ptCount val="1"/>
                <c:pt idx="0">
                  <c:v>IDB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 Dream Big'!$R$66:$R$66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Big'!$U$66:$U$66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6452-4EED-97A6-972BF47B7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Dream Big'!$C$87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 Dream Big'!$B$88:$B$88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Big'!$C$88:$C$88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67C3-45B1-8681-3FEAEDAFBEBA}"/>
            </c:ext>
          </c:extLst>
        </c:ser>
        <c:ser>
          <c:idx val="1"/>
          <c:order val="1"/>
          <c:tx>
            <c:strRef>
              <c:f>'I Dream Big'!$D$87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 Dream Big'!$B$88:$B$88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Big'!$D$88:$D$88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67C3-45B1-8681-3FEAEDAFBEBA}"/>
            </c:ext>
          </c:extLst>
        </c:ser>
        <c:ser>
          <c:idx val="2"/>
          <c:order val="2"/>
          <c:tx>
            <c:strRef>
              <c:f>'I Dream Big'!$E$87</c:f>
              <c:strCache>
                <c:ptCount val="1"/>
                <c:pt idx="0">
                  <c:v>IDB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 Dream Big'!$B$88:$B$88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Big'!$E$88:$E$88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67C3-45B1-8681-3FEAEDAFBE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LEP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Dream Big'!$K$87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 Dream Big'!$J$88:$J$88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Big'!$K$88:$K$88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917D-4658-B8D4-DF52011FFAC1}"/>
            </c:ext>
          </c:extLst>
        </c:ser>
        <c:ser>
          <c:idx val="1"/>
          <c:order val="1"/>
          <c:tx>
            <c:strRef>
              <c:f>'I Dream Big'!$L$87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 Dream Big'!$J$88:$J$88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Big'!$L$88:$L$88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917D-4658-B8D4-DF52011FFAC1}"/>
            </c:ext>
          </c:extLst>
        </c:ser>
        <c:ser>
          <c:idx val="2"/>
          <c:order val="2"/>
          <c:tx>
            <c:strRef>
              <c:f>'I Dream Big'!$M$87</c:f>
              <c:strCache>
                <c:ptCount val="1"/>
                <c:pt idx="0">
                  <c:v>IDB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 Dream Big'!$J$88:$J$88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Big'!$M$88:$M$88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917D-4658-B8D4-DF52011FFA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Dream Big'!$S$87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 Dream Big'!$R$88:$R$88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Big'!$S$88:$S$88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067-4010-BAC3-2A265BBFDC52}"/>
            </c:ext>
          </c:extLst>
        </c:ser>
        <c:ser>
          <c:idx val="1"/>
          <c:order val="1"/>
          <c:tx>
            <c:strRef>
              <c:f>'I Dream Big'!$T$87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 Dream Big'!$R$88:$R$88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Big'!$T$88:$T$88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F067-4010-BAC3-2A265BBFDC52}"/>
            </c:ext>
          </c:extLst>
        </c:ser>
        <c:ser>
          <c:idx val="2"/>
          <c:order val="2"/>
          <c:tx>
            <c:strRef>
              <c:f>'I Dream Big'!$U$87</c:f>
              <c:strCache>
                <c:ptCount val="1"/>
                <c:pt idx="0">
                  <c:v>IDB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 Dream Big'!$R$88:$R$88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Big'!$U$88:$U$88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067-4010-BAC3-2A265BBFDC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Growth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 Dream Big'!$D$110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'I Dream Big'!$C$111:$C$111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Big'!$D$111:$D$111</c:f>
              <c:numCache>
                <c:formatCode>General</c:formatCode>
                <c:ptCount val="1"/>
                <c:pt idx="0">
                  <c:v>97.08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70-4642-AD79-C6FA24DCA176}"/>
            </c:ext>
          </c:extLst>
        </c:ser>
        <c:ser>
          <c:idx val="1"/>
          <c:order val="1"/>
          <c:tx>
            <c:strRef>
              <c:f>'I Dream Big'!$E$110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'I Dream Big'!$C$111:$C$111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Big'!$E$111:$E$111</c:f>
              <c:numCache>
                <c:formatCode>0.00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4C70-4642-AD79-C6FA24DCA176}"/>
            </c:ext>
          </c:extLst>
        </c:ser>
        <c:ser>
          <c:idx val="2"/>
          <c:order val="2"/>
          <c:tx>
            <c:strRef>
              <c:f>'I Dream Big'!$F$110</c:f>
              <c:strCache>
                <c:ptCount val="1"/>
                <c:pt idx="0">
                  <c:v>IDB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'I Dream Big'!$C$111:$C$111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'I Dream Big'!$F$111:$F$111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4C70-4642-AD79-C6FA24DCA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Percentage District Contribution</a:t>
            </a:r>
            <a:r>
              <a:rPr lang="en-US" sz="1600" b="1" baseline="0">
                <a:solidFill>
                  <a:schemeClr val="tx1"/>
                </a:solidFill>
              </a:rPr>
              <a:t> to Student Population (2025)</a:t>
            </a:r>
            <a:endParaRPr lang="en-US" sz="1600" b="1">
              <a:solidFill>
                <a:schemeClr val="tx1"/>
              </a:solidFill>
            </a:endParaRPr>
          </a:p>
        </c:rich>
      </c:tx>
      <c:overlay val="0"/>
      <c:spPr>
        <a:noFill/>
        <a:ln w="381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549-41CF-9047-5CD18D2E026F}"/>
              </c:ext>
            </c:extLst>
          </c:dPt>
          <c:val>
            <c:numRef>
              <c:f>#REF!$P$3:$S$3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#REF!$O$3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#REF!$P$2:$S$2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B549-41CF-9047-5CD18D2E0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ACCEL!$S$96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ACCEL!$R$97:$R$100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ACCEL!$S$97:$S$100</c:f>
              <c:numCache>
                <c:formatCode>General</c:formatCode>
                <c:ptCount val="4"/>
                <c:pt idx="0">
                  <c:v>8.1199999999999992</c:v>
                </c:pt>
                <c:pt idx="1">
                  <c:v>8.7100000000000009</c:v>
                </c:pt>
                <c:pt idx="2">
                  <c:v>9.6</c:v>
                </c:pt>
                <c:pt idx="3">
                  <c:v>10.210000000000001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6-4D18-9EF4-2DA9EC9C3B62}"/>
            </c:ext>
          </c:extLst>
        </c:ser>
        <c:ser>
          <c:idx val="1"/>
          <c:order val="1"/>
          <c:tx>
            <c:strRef>
              <c:f>ACCEL!$T$96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ACCEL!$R$97:$R$100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ACCEL!$T$97:$T$100</c:f>
              <c:numCache>
                <c:formatCode>General</c:formatCode>
                <c:ptCount val="4"/>
                <c:pt idx="0">
                  <c:v>6.23</c:v>
                </c:pt>
                <c:pt idx="1">
                  <c:v>6.3</c:v>
                </c:pt>
                <c:pt idx="2">
                  <c:v>6.83</c:v>
                </c:pt>
                <c:pt idx="3">
                  <c:v>8.7200000000000006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86-4D18-9EF4-2DA9EC9C3B62}"/>
            </c:ext>
          </c:extLst>
        </c:ser>
        <c:ser>
          <c:idx val="2"/>
          <c:order val="2"/>
          <c:tx>
            <c:strRef>
              <c:f>ACCEL!$U$96</c:f>
              <c:strCache>
                <c:ptCount val="1"/>
                <c:pt idx="0">
                  <c:v>ACCEL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ACCEL!$R$97:$R$100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ACCEL!$U$97:$U$100</c:f>
              <c:numCache>
                <c:formatCode>General</c:formatCode>
                <c:ptCount val="4"/>
                <c:pt idx="0">
                  <c:v>4.3499999999999996</c:v>
                </c:pt>
                <c:pt idx="1">
                  <c:v>0</c:v>
                </c:pt>
                <c:pt idx="2">
                  <c:v>0</c:v>
                </c:pt>
                <c:pt idx="3">
                  <c:v>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86-4D18-9EF4-2DA9EC9C3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Independence!$C$19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Independence!$B$20:$B$20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Independence!$C$20:$C$20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254E-493E-9E72-3DCA7DE63CA3}"/>
            </c:ext>
          </c:extLst>
        </c:ser>
        <c:ser>
          <c:idx val="1"/>
          <c:order val="1"/>
          <c:tx>
            <c:strRef>
              <c:f>Independence!$D$19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Independence!$B$20:$B$20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Independence!$D$20:$D$20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254E-493E-9E72-3DCA7DE63CA3}"/>
            </c:ext>
          </c:extLst>
        </c:ser>
        <c:ser>
          <c:idx val="2"/>
          <c:order val="2"/>
          <c:tx>
            <c:strRef>
              <c:f>Independence!$E$19</c:f>
              <c:strCache>
                <c:ptCount val="1"/>
                <c:pt idx="0">
                  <c:v>Independence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Independence!$B$20:$B$20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Independence!$E$20:$E$20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254E-493E-9E72-3DCA7DE63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Limited English Proficiency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Independence!$K$19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Independence!$J$20:$J$20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Independence!$K$20:$K$20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4DDF-45C3-87EF-3C929E4BB994}"/>
            </c:ext>
          </c:extLst>
        </c:ser>
        <c:ser>
          <c:idx val="1"/>
          <c:order val="1"/>
          <c:tx>
            <c:strRef>
              <c:f>Independence!$L$19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Independence!$J$20:$J$20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Independence!$L$20:$L$20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4DDF-45C3-87EF-3C929E4BB994}"/>
            </c:ext>
          </c:extLst>
        </c:ser>
        <c:ser>
          <c:idx val="2"/>
          <c:order val="2"/>
          <c:tx>
            <c:strRef>
              <c:f>Independence!$M$19</c:f>
              <c:strCache>
                <c:ptCount val="1"/>
                <c:pt idx="0">
                  <c:v>Independence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Independence!$J$20:$J$20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Independence!$M$20:$M$20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4DDF-45C3-87EF-3C929E4BB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Independence!$S$19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Independence!$R$20:$R$20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Independence!$S$20:$S$20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28A6-4CB5-BE2A-3776237AEF8A}"/>
            </c:ext>
          </c:extLst>
        </c:ser>
        <c:ser>
          <c:idx val="1"/>
          <c:order val="1"/>
          <c:tx>
            <c:strRef>
              <c:f>Independence!$T$19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Independence!$R$20:$R$20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Independence!$T$20:$T$20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28A6-4CB5-BE2A-3776237AEF8A}"/>
            </c:ext>
          </c:extLst>
        </c:ser>
        <c:ser>
          <c:idx val="2"/>
          <c:order val="2"/>
          <c:tx>
            <c:strRef>
              <c:f>Independence!$U$19</c:f>
              <c:strCache>
                <c:ptCount val="1"/>
                <c:pt idx="0">
                  <c:v>Independence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Independence!$R$20:$R$20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Independence!$U$20:$U$20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28A6-4CB5-BE2A-3776237AE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Achievement All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Independence!$C$42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Independence!$B$43:$B$43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Independence!$C$43:$C$43</c:f>
              <c:numCache>
                <c:formatCode>General</c:formatCode>
                <c:ptCount val="1"/>
                <c:pt idx="0">
                  <c:v>66.28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5-4854-A516-B8150FD4095E}"/>
            </c:ext>
          </c:extLst>
        </c:ser>
        <c:ser>
          <c:idx val="1"/>
          <c:order val="1"/>
          <c:tx>
            <c:strRef>
              <c:f>Independence!$D$42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Independence!$B$43:$B$43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Independence!$D$43:$D$43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5C85-4854-A516-B8150FD4095E}"/>
            </c:ext>
          </c:extLst>
        </c:ser>
        <c:ser>
          <c:idx val="2"/>
          <c:order val="2"/>
          <c:tx>
            <c:strRef>
              <c:f>Independence!$E$42</c:f>
              <c:strCache>
                <c:ptCount val="1"/>
                <c:pt idx="0">
                  <c:v>Independence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Independence!$B$43:$B$43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Independence!$E$43:$E$43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5C85-4854-A516-B8150FD40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All Students Proficient in </a:t>
            </a:r>
          </a:p>
          <a:p>
            <a:pPr>
              <a:defRPr b="1">
                <a:solidFill>
                  <a:schemeClr val="tx1"/>
                </a:solidFill>
              </a:defRPr>
            </a:pPr>
            <a:r>
              <a:rPr lang="en-US"/>
              <a:t>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Independence!$K$42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Independence!$J$43:$J$43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Independence!$K$43:$K$43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D573-47ED-9897-58CD8B08A2FC}"/>
            </c:ext>
          </c:extLst>
        </c:ser>
        <c:ser>
          <c:idx val="1"/>
          <c:order val="1"/>
          <c:tx>
            <c:strRef>
              <c:f>Independence!$L$42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Independence!$J$43:$J$43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Independence!$L$43:$L$43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D573-47ED-9897-58CD8B08A2FC}"/>
            </c:ext>
          </c:extLst>
        </c:ser>
        <c:ser>
          <c:idx val="2"/>
          <c:order val="2"/>
          <c:tx>
            <c:strRef>
              <c:f>Independence!$M$42</c:f>
              <c:strCache>
                <c:ptCount val="1"/>
                <c:pt idx="0">
                  <c:v>Independence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Independence!$J$43:$J$43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Independence!$M$43:$M$43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D573-47ED-9897-58CD8B08A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All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Independence!$S$42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Independence!$R$43:$R$43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Independence!$S$43:$S$43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1465-4651-B539-DA4F52E34214}"/>
            </c:ext>
          </c:extLst>
        </c:ser>
        <c:ser>
          <c:idx val="1"/>
          <c:order val="1"/>
          <c:tx>
            <c:strRef>
              <c:f>Independence!$T$42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Independence!$R$43:$R$43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Independence!$T$43:$T$43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1465-4651-B539-DA4F52E34214}"/>
            </c:ext>
          </c:extLst>
        </c:ser>
        <c:ser>
          <c:idx val="2"/>
          <c:order val="2"/>
          <c:tx>
            <c:strRef>
              <c:f>Independence!$U$42</c:f>
              <c:strCache>
                <c:ptCount val="1"/>
                <c:pt idx="0">
                  <c:v>Independence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Independence!$R$43:$R$43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Independence!$U$43:$U$43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1465-4651-B539-DA4F52E34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Independence!$C$65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Independence!$B$66:$B$66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Independence!$C$66:$C$66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15A5-4A38-9209-B418790DAF66}"/>
            </c:ext>
          </c:extLst>
        </c:ser>
        <c:ser>
          <c:idx val="1"/>
          <c:order val="1"/>
          <c:tx>
            <c:strRef>
              <c:f>Independence!$D$65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Independence!$B$66:$B$66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Independence!$D$66:$D$66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15A5-4A38-9209-B418790DAF66}"/>
            </c:ext>
          </c:extLst>
        </c:ser>
        <c:ser>
          <c:idx val="2"/>
          <c:order val="2"/>
          <c:tx>
            <c:strRef>
              <c:f>Independence!$E$65</c:f>
              <c:strCache>
                <c:ptCount val="1"/>
                <c:pt idx="0">
                  <c:v>Independence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Independence!$B$66:$B$66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Independence!$E$66:$E$66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15A5-4A38-9209-B418790DA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LEP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Independence!$K$65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Independence!$J$66:$J$66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Independence!$K$66:$K$66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A732-4FBA-A14D-C8C99ABBA31E}"/>
            </c:ext>
          </c:extLst>
        </c:ser>
        <c:ser>
          <c:idx val="1"/>
          <c:order val="1"/>
          <c:tx>
            <c:strRef>
              <c:f>Independence!$L$65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Independence!$J$66:$J$66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Independence!$L$66:$L$66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A732-4FBA-A14D-C8C99ABBA31E}"/>
            </c:ext>
          </c:extLst>
        </c:ser>
        <c:ser>
          <c:idx val="2"/>
          <c:order val="2"/>
          <c:tx>
            <c:strRef>
              <c:f>Independence!$M$65</c:f>
              <c:strCache>
                <c:ptCount val="1"/>
                <c:pt idx="0">
                  <c:v>Independence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Independence!$J$66:$J$66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Independence!$M$66:$M$66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A732-4FBA-A14D-C8C99ABBA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Independence!$S$65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Independence!$R$66:$R$66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Independence!$S$66:$S$66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F81B-4EC4-8026-5F33C7B5DBDF}"/>
            </c:ext>
          </c:extLst>
        </c:ser>
        <c:ser>
          <c:idx val="1"/>
          <c:order val="1"/>
          <c:tx>
            <c:strRef>
              <c:f>Independence!$T$65</c:f>
              <c:strCache>
                <c:ptCount val="1"/>
                <c:pt idx="0">
                  <c:v>Perry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Independence!$R$66:$R$66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Independence!$T$66:$T$66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F81B-4EC4-8026-5F33C7B5DBDF}"/>
            </c:ext>
          </c:extLst>
        </c:ser>
        <c:ser>
          <c:idx val="2"/>
          <c:order val="2"/>
          <c:tx>
            <c:strRef>
              <c:f>Independence!$U$65</c:f>
              <c:strCache>
                <c:ptCount val="1"/>
                <c:pt idx="0">
                  <c:v>Independence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Independence!$R$66:$R$66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Independence!$U$66:$U$66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F81B-4EC4-8026-5F33C7B5D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Independence!$C$87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Independence!$B$88:$B$88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Independence!$C$88:$C$88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DDE9-432C-847C-DA1C70C4E3E4}"/>
            </c:ext>
          </c:extLst>
        </c:ser>
        <c:ser>
          <c:idx val="1"/>
          <c:order val="1"/>
          <c:tx>
            <c:strRef>
              <c:f>Independence!$D$87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Independence!$B$88:$B$88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Independence!$D$88:$D$88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DDE9-432C-847C-DA1C70C4E3E4}"/>
            </c:ext>
          </c:extLst>
        </c:ser>
        <c:ser>
          <c:idx val="2"/>
          <c:order val="2"/>
          <c:tx>
            <c:strRef>
              <c:f>Independence!$E$87</c:f>
              <c:strCache>
                <c:ptCount val="1"/>
                <c:pt idx="0">
                  <c:v>Independence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Independence!$B$88:$B$88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Independence!$E$88:$E$88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DDE9-432C-847C-DA1C70C4E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Growth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ACCEL!$D$122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ACCEL!$C$123:$C$126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ACCEL!$D$123:$D$126</c:f>
              <c:numCache>
                <c:formatCode>General</c:formatCode>
                <c:ptCount val="4"/>
                <c:pt idx="0">
                  <c:v>97.18</c:v>
                </c:pt>
                <c:pt idx="1">
                  <c:v>97.25</c:v>
                </c:pt>
                <c:pt idx="2">
                  <c:v>97.13</c:v>
                </c:pt>
                <c:pt idx="3">
                  <c:v>97.08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49-41A8-8756-B7E97B570C47}"/>
            </c:ext>
          </c:extLst>
        </c:ser>
        <c:ser>
          <c:idx val="1"/>
          <c:order val="1"/>
          <c:tx>
            <c:strRef>
              <c:f>ACCEL!$E$122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ACCEL!$C$123:$C$126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ACCEL!$E$123:$E$126</c:f>
              <c:numCache>
                <c:formatCode>General</c:formatCode>
                <c:ptCount val="4"/>
                <c:pt idx="0">
                  <c:v>95.11</c:v>
                </c:pt>
                <c:pt idx="1">
                  <c:v>95.72</c:v>
                </c:pt>
                <c:pt idx="2" formatCode="0.00">
                  <c:v>95.89</c:v>
                </c:pt>
                <c:pt idx="3" formatCode="0.00">
                  <c:v>96.18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49-41A8-8756-B7E97B570C47}"/>
            </c:ext>
          </c:extLst>
        </c:ser>
        <c:ser>
          <c:idx val="2"/>
          <c:order val="2"/>
          <c:tx>
            <c:strRef>
              <c:f>ACCEL!$F$122</c:f>
              <c:strCache>
                <c:ptCount val="1"/>
                <c:pt idx="0">
                  <c:v>ACCEL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ACCEL!$C$123:$C$126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ACCEL!$F$123:$F$126</c:f>
              <c:numCache>
                <c:formatCode>General</c:formatCode>
                <c:ptCount val="4"/>
                <c:pt idx="0">
                  <c:v>93.06</c:v>
                </c:pt>
                <c:pt idx="1">
                  <c:v>81.16</c:v>
                </c:pt>
                <c:pt idx="2">
                  <c:v>95.13</c:v>
                </c:pt>
                <c:pt idx="3">
                  <c:v>89.93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49-41A8-8756-B7E97B570C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LEP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Independence!$K$87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Independence!$J$88:$J$88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Independence!$K$88:$K$88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E844-4B3D-82B6-6D3E65BAF1C9}"/>
            </c:ext>
          </c:extLst>
        </c:ser>
        <c:ser>
          <c:idx val="1"/>
          <c:order val="1"/>
          <c:tx>
            <c:strRef>
              <c:f>Independence!$L$87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Independence!$J$88:$J$88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Independence!$L$88:$L$88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E844-4B3D-82B6-6D3E65BAF1C9}"/>
            </c:ext>
          </c:extLst>
        </c:ser>
        <c:ser>
          <c:idx val="2"/>
          <c:order val="2"/>
          <c:tx>
            <c:strRef>
              <c:f>Independence!$M$87</c:f>
              <c:strCache>
                <c:ptCount val="1"/>
                <c:pt idx="0">
                  <c:v>Independence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Independence!$J$88:$J$88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Independence!$M$88:$M$88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E844-4B3D-82B6-6D3E65BAF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Independence!$S$87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Independence!$R$88:$R$88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Independence!$S$88:$S$88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B8DF-47B9-A1F8-97358D41A020}"/>
            </c:ext>
          </c:extLst>
        </c:ser>
        <c:ser>
          <c:idx val="1"/>
          <c:order val="1"/>
          <c:tx>
            <c:strRef>
              <c:f>Independence!$T$87</c:f>
              <c:strCache>
                <c:ptCount val="1"/>
                <c:pt idx="0">
                  <c:v>Perry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Independence!$R$88:$R$88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Independence!$T$88:$T$88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B8DF-47B9-A1F8-97358D41A020}"/>
            </c:ext>
          </c:extLst>
        </c:ser>
        <c:ser>
          <c:idx val="2"/>
          <c:order val="2"/>
          <c:tx>
            <c:strRef>
              <c:f>Independence!$U$87</c:f>
              <c:strCache>
                <c:ptCount val="1"/>
                <c:pt idx="0">
                  <c:v>Independence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Independence!$R$88:$R$88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Independence!$U$88:$U$88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B8DF-47B9-A1F8-97358D41A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Growth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Independence!$D$110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Independence!$C$111:$C$111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Independence!$D$111:$D$111</c:f>
              <c:numCache>
                <c:formatCode>General</c:formatCode>
                <c:ptCount val="1"/>
                <c:pt idx="0">
                  <c:v>97.08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D-4FB7-A24D-3A30DFF778C0}"/>
            </c:ext>
          </c:extLst>
        </c:ser>
        <c:ser>
          <c:idx val="1"/>
          <c:order val="1"/>
          <c:tx>
            <c:strRef>
              <c:f>Independence!$E$110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Independence!$C$111:$C$111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Independence!$E$111:$E$111</c:f>
              <c:numCache>
                <c:formatCode>0.00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D73D-4FB7-A24D-3A30DFF778C0}"/>
            </c:ext>
          </c:extLst>
        </c:ser>
        <c:ser>
          <c:idx val="2"/>
          <c:order val="2"/>
          <c:tx>
            <c:strRef>
              <c:f>Independence!$F$110</c:f>
              <c:strCache>
                <c:ptCount val="1"/>
                <c:pt idx="0">
                  <c:v>Independence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Independence!$C$111:$C$111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Independence!$F$111:$F$111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D73D-4FB7-A24D-3A30DFF77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'LEAD Academy'!$C$19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'LEAD Academy'!$B$20:$B$23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Academy'!$C$20:$C$23</c:f>
              <c:numCache>
                <c:formatCode>General</c:formatCode>
                <c:ptCount val="4"/>
                <c:pt idx="0">
                  <c:v>47.71</c:v>
                </c:pt>
                <c:pt idx="1">
                  <c:v>65.41</c:v>
                </c:pt>
                <c:pt idx="2">
                  <c:v>64.73</c:v>
                </c:pt>
                <c:pt idx="3">
                  <c:v>58.91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'LEAD Academy'!$D$19</c:f>
              <c:strCache>
                <c:ptCount val="1"/>
                <c:pt idx="0">
                  <c:v>Montgomery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'LEAD Academy'!$B$20:$B$23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Academy'!$D$20:$D$23</c:f>
              <c:numCache>
                <c:formatCode>General</c:formatCode>
                <c:ptCount val="4"/>
                <c:pt idx="0">
                  <c:v>63.64</c:v>
                </c:pt>
                <c:pt idx="1">
                  <c:v>78.45</c:v>
                </c:pt>
                <c:pt idx="2">
                  <c:v>79.08</c:v>
                </c:pt>
                <c:pt idx="3">
                  <c:v>76.73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'LEAD Academy'!$E$19</c:f>
              <c:strCache>
                <c:ptCount val="1"/>
                <c:pt idx="0">
                  <c:v>LEAD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'LEAD Academy'!$B$20:$B$23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Academy'!$E$20:$E$23</c:f>
              <c:numCache>
                <c:formatCode>General</c:formatCode>
                <c:ptCount val="4"/>
                <c:pt idx="0">
                  <c:v>65.06</c:v>
                </c:pt>
                <c:pt idx="1">
                  <c:v>86.54</c:v>
                </c:pt>
                <c:pt idx="2">
                  <c:v>87.59</c:v>
                </c:pt>
                <c:pt idx="3">
                  <c:v>81.05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Limited English Profiency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'LEAD Academy'!$K$19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'LEAD Academy'!$J$20:$J$23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Academy'!$K$20:$K$23</c:f>
              <c:numCache>
                <c:formatCode>General</c:formatCode>
                <c:ptCount val="4"/>
                <c:pt idx="0">
                  <c:v>5.03</c:v>
                </c:pt>
                <c:pt idx="1">
                  <c:v>5.68</c:v>
                </c:pt>
                <c:pt idx="2">
                  <c:v>6.66</c:v>
                </c:pt>
                <c:pt idx="3">
                  <c:v>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'LEAD Academy'!$L$19</c:f>
              <c:strCache>
                <c:ptCount val="1"/>
                <c:pt idx="0">
                  <c:v>Montgomery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'LEAD Academy'!$J$20:$J$23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Academy'!$L$20:$L$23</c:f>
              <c:numCache>
                <c:formatCode>General</c:formatCode>
                <c:ptCount val="4"/>
                <c:pt idx="0">
                  <c:v>9.01</c:v>
                </c:pt>
                <c:pt idx="1">
                  <c:v>9.8000000000000007</c:v>
                </c:pt>
                <c:pt idx="2">
                  <c:v>11.25</c:v>
                </c:pt>
                <c:pt idx="3">
                  <c:v>12.38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'LEAD Academy'!$M$19</c:f>
              <c:strCache>
                <c:ptCount val="1"/>
                <c:pt idx="0">
                  <c:v>LEAD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'LEAD Academy'!$J$20:$J$23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Academy'!$M$20:$M$23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1.67</c:v>
                </c:pt>
                <c:pt idx="3">
                  <c:v>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'LEAD Academy'!$S$19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'LEAD Academy'!$R$20:$R$23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Academy'!$S$20:$S$23</c:f>
              <c:numCache>
                <c:formatCode>General</c:formatCode>
                <c:ptCount val="4"/>
                <c:pt idx="0">
                  <c:v>17.79</c:v>
                </c:pt>
                <c:pt idx="1">
                  <c:v>17.899999999999999</c:v>
                </c:pt>
                <c:pt idx="2">
                  <c:v>18</c:v>
                </c:pt>
                <c:pt idx="3">
                  <c:v>14.55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'LEAD Academy'!$T$19</c:f>
              <c:strCache>
                <c:ptCount val="1"/>
                <c:pt idx="0">
                  <c:v>Montgomery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'LEAD Academy'!$R$20:$R$23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Academy'!$T$20:$T$23</c:f>
              <c:numCache>
                <c:formatCode>General</c:formatCode>
                <c:ptCount val="4"/>
                <c:pt idx="0">
                  <c:v>12.07</c:v>
                </c:pt>
                <c:pt idx="1">
                  <c:v>12.23</c:v>
                </c:pt>
                <c:pt idx="2">
                  <c:v>12.37</c:v>
                </c:pt>
                <c:pt idx="3">
                  <c:v>10.79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'LEAD Academy'!$U$19</c:f>
              <c:strCache>
                <c:ptCount val="1"/>
                <c:pt idx="0">
                  <c:v>LEAD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'LEAD Academy'!$R$20:$R$23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Academy'!$U$20:$U$23</c:f>
              <c:numCache>
                <c:formatCode>General</c:formatCode>
                <c:ptCount val="4"/>
                <c:pt idx="0">
                  <c:v>7.34</c:v>
                </c:pt>
                <c:pt idx="1">
                  <c:v>9.7899999999999991</c:v>
                </c:pt>
                <c:pt idx="2">
                  <c:v>11.3</c:v>
                </c:pt>
                <c:pt idx="3">
                  <c:v>8.85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All Students Proficient in  </a:t>
            </a:r>
          </a:p>
          <a:p>
            <a:pPr>
              <a:defRPr b="1">
                <a:solidFill>
                  <a:schemeClr val="tx1"/>
                </a:solidFill>
              </a:defRPr>
            </a:pPr>
            <a:r>
              <a:rPr lang="en-US"/>
              <a:t>ELA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'LEAD Academy'!$K$45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'LEAD Academy'!$J$46:$J$49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Academy'!$K$46:$K$49</c:f>
              <c:numCache>
                <c:formatCode>General</c:formatCode>
                <c:ptCount val="4"/>
                <c:pt idx="0">
                  <c:v>47.28</c:v>
                </c:pt>
                <c:pt idx="1">
                  <c:v>49.46</c:v>
                </c:pt>
                <c:pt idx="2">
                  <c:v>52.8</c:v>
                </c:pt>
                <c:pt idx="3">
                  <c:v>56.18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'LEAD Academy'!$L$45</c:f>
              <c:strCache>
                <c:ptCount val="1"/>
                <c:pt idx="0">
                  <c:v>Montgomery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'LEAD Academy'!$J$46:$J$49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Academy'!$L$46:$L$49</c:f>
              <c:numCache>
                <c:formatCode>General</c:formatCode>
                <c:ptCount val="4"/>
                <c:pt idx="0">
                  <c:v>31.57</c:v>
                </c:pt>
                <c:pt idx="1">
                  <c:v>32.119999999999997</c:v>
                </c:pt>
                <c:pt idx="2">
                  <c:v>36.369999999999997</c:v>
                </c:pt>
                <c:pt idx="3">
                  <c:v>38.4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'LEAD Academy'!$M$45</c:f>
              <c:strCache>
                <c:ptCount val="1"/>
                <c:pt idx="0">
                  <c:v>LEAD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'LEAD Academy'!$J$46:$J$49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Academy'!$M$46:$M$49</c:f>
              <c:numCache>
                <c:formatCode>General</c:formatCode>
                <c:ptCount val="4"/>
                <c:pt idx="0">
                  <c:v>24.72</c:v>
                </c:pt>
                <c:pt idx="1">
                  <c:v>31.03</c:v>
                </c:pt>
                <c:pt idx="2">
                  <c:v>34.56</c:v>
                </c:pt>
                <c:pt idx="3">
                  <c:v>41.41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All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'LEAD Academy'!$S$45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'LEAD Academy'!$R$46:$R$49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Academy'!$S$46:$S$49</c:f>
              <c:numCache>
                <c:formatCode>General</c:formatCode>
                <c:ptCount val="4"/>
                <c:pt idx="0">
                  <c:v>27.23</c:v>
                </c:pt>
                <c:pt idx="1">
                  <c:v>29.94</c:v>
                </c:pt>
                <c:pt idx="2">
                  <c:v>31.15</c:v>
                </c:pt>
                <c:pt idx="3">
                  <c:v>33.369999999999997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'LEAD Academy'!$T$45</c:f>
              <c:strCache>
                <c:ptCount val="1"/>
                <c:pt idx="0">
                  <c:v>Montgomery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'LEAD Academy'!$R$46:$R$49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Academy'!$T$46:$T$49</c:f>
              <c:numCache>
                <c:formatCode>General</c:formatCode>
                <c:ptCount val="4"/>
                <c:pt idx="0">
                  <c:v>11.34</c:v>
                </c:pt>
                <c:pt idx="1">
                  <c:v>13.52</c:v>
                </c:pt>
                <c:pt idx="2">
                  <c:v>16.43</c:v>
                </c:pt>
                <c:pt idx="3">
                  <c:v>17.940000000000001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'LEAD Academy'!$U$45</c:f>
              <c:strCache>
                <c:ptCount val="1"/>
                <c:pt idx="0">
                  <c:v>LEAD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'LEAD Academy'!$R$46:$R$49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Academy'!$U$46:$U$49</c:f>
              <c:numCache>
                <c:formatCode>General</c:formatCode>
                <c:ptCount val="4"/>
                <c:pt idx="0">
                  <c:v>3.32</c:v>
                </c:pt>
                <c:pt idx="1">
                  <c:v>2.38</c:v>
                </c:pt>
                <c:pt idx="2">
                  <c:v>5.17</c:v>
                </c:pt>
                <c:pt idx="3">
                  <c:v>10.58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'LEAD Academy'!$C$71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'LEAD Academy'!$B$72:$B$75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Academy'!$C$72:$C$75</c:f>
              <c:numCache>
                <c:formatCode>General</c:formatCode>
                <c:ptCount val="4"/>
                <c:pt idx="0">
                  <c:v>34.14</c:v>
                </c:pt>
                <c:pt idx="1">
                  <c:v>38.799999999999997</c:v>
                </c:pt>
                <c:pt idx="2">
                  <c:v>42.85</c:v>
                </c:pt>
                <c:pt idx="3">
                  <c:v>45.29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'LEAD Academy'!$D$71</c:f>
              <c:strCache>
                <c:ptCount val="1"/>
                <c:pt idx="0">
                  <c:v>Montgomery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'LEAD Academy'!$B$72:$B$75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Academy'!$D$72:$D$75</c:f>
              <c:numCache>
                <c:formatCode>General</c:formatCode>
                <c:ptCount val="4"/>
                <c:pt idx="0">
                  <c:v>22.78</c:v>
                </c:pt>
                <c:pt idx="1">
                  <c:v>25.19</c:v>
                </c:pt>
                <c:pt idx="2">
                  <c:v>29.9</c:v>
                </c:pt>
                <c:pt idx="3">
                  <c:v>31.95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'LEAD Academy'!$E$71</c:f>
              <c:strCache>
                <c:ptCount val="1"/>
                <c:pt idx="0">
                  <c:v>LEAD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'LEAD Academy'!$B$72:$B$75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Academy'!$E$72:$E$75</c:f>
              <c:numCache>
                <c:formatCode>General</c:formatCode>
                <c:ptCount val="4"/>
                <c:pt idx="0">
                  <c:v>19.89</c:v>
                </c:pt>
                <c:pt idx="1">
                  <c:v>29.27</c:v>
                </c:pt>
                <c:pt idx="2">
                  <c:v>33.799999999999997</c:v>
                </c:pt>
                <c:pt idx="3">
                  <c:v>39.81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</a:t>
            </a:r>
            <a:r>
              <a:rPr lang="en-US" baseline="0"/>
              <a:t>LEP Students Proficient in ELA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'LEAD Academy'!$K$71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'LEAD Academy'!$J$72:$J$75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Academy'!$K$72:$K$75</c:f>
              <c:numCache>
                <c:formatCode>General</c:formatCode>
                <c:ptCount val="4"/>
                <c:pt idx="0">
                  <c:v>16.79</c:v>
                </c:pt>
                <c:pt idx="1">
                  <c:v>18.95</c:v>
                </c:pt>
                <c:pt idx="2">
                  <c:v>21.88</c:v>
                </c:pt>
                <c:pt idx="3">
                  <c:v>25.15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'LEAD Academy'!$L$71</c:f>
              <c:strCache>
                <c:ptCount val="1"/>
                <c:pt idx="0">
                  <c:v>Montgomery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'LEAD Academy'!$J$72:$J$75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Academy'!$L$72:$L$75</c:f>
              <c:numCache>
                <c:formatCode>General</c:formatCode>
                <c:ptCount val="4"/>
                <c:pt idx="0">
                  <c:v>14.44</c:v>
                </c:pt>
                <c:pt idx="1">
                  <c:v>15.72</c:v>
                </c:pt>
                <c:pt idx="2">
                  <c:v>21.3</c:v>
                </c:pt>
                <c:pt idx="3">
                  <c:v>20.32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'LEAD Academy'!$M$71</c:f>
              <c:strCache>
                <c:ptCount val="1"/>
                <c:pt idx="0">
                  <c:v>LEAD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'LEAD Academy'!$J$72:$J$75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Academy'!$M$72:$M$75</c:f>
              <c:numCache>
                <c:formatCode>General</c:formatCode>
                <c:ptCount val="4"/>
                <c:pt idx="0">
                  <c:v>100</c:v>
                </c:pt>
                <c:pt idx="1">
                  <c:v>42.86</c:v>
                </c:pt>
                <c:pt idx="2">
                  <c:v>50</c:v>
                </c:pt>
                <c:pt idx="3">
                  <c:v>42.86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College and/or Career Readiness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ACCEL!$K$122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ACCEL!$J$123:$J$126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ACCEL!$K$123:$K$126</c:f>
              <c:numCache>
                <c:formatCode>General</c:formatCode>
                <c:ptCount val="4"/>
                <c:pt idx="0">
                  <c:v>76.48</c:v>
                </c:pt>
                <c:pt idx="1">
                  <c:v>79.069999999999993</c:v>
                </c:pt>
                <c:pt idx="2">
                  <c:v>84.2</c:v>
                </c:pt>
                <c:pt idx="3">
                  <c:v>87.88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ACCEL!$L$122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ACCEL!$J$123:$J$126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ACCEL!$L$123:$L$126</c:f>
              <c:numCache>
                <c:formatCode>General</c:formatCode>
                <c:ptCount val="4"/>
                <c:pt idx="0">
                  <c:v>82.29</c:v>
                </c:pt>
                <c:pt idx="1">
                  <c:v>80.56</c:v>
                </c:pt>
                <c:pt idx="2" formatCode="0.00">
                  <c:v>83.99</c:v>
                </c:pt>
                <c:pt idx="3" formatCode="0.00">
                  <c:v>86.71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ACCEL!$M$122</c:f>
              <c:strCache>
                <c:ptCount val="1"/>
                <c:pt idx="0">
                  <c:v>ACCEL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ACCEL!$J$123:$J$126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ACCEL!$M$123:$M$126</c:f>
              <c:numCache>
                <c:formatCode>General</c:formatCode>
                <c:ptCount val="4"/>
                <c:pt idx="0">
                  <c:v>56.07</c:v>
                </c:pt>
                <c:pt idx="1">
                  <c:v>60.53</c:v>
                </c:pt>
                <c:pt idx="2">
                  <c:v>85.58</c:v>
                </c:pt>
                <c:pt idx="3">
                  <c:v>95.92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</a:t>
            </a:r>
            <a:r>
              <a:rPr lang="en-US" baseline="0"/>
              <a:t>Students With Disabilities Proficient in ELA</a:t>
            </a:r>
            <a:endParaRPr lang="en-US"/>
          </a:p>
        </c:rich>
      </c:tx>
      <c:layout>
        <c:manualLayout>
          <c:xMode val="edge"/>
          <c:yMode val="edge"/>
          <c:x val="0.18279155730533683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'LEAD Academy'!$S$71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'LEAD Academy'!$R$72:$R$75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Academy'!$S$72:$S$75</c:f>
              <c:numCache>
                <c:formatCode>General</c:formatCode>
                <c:ptCount val="4"/>
                <c:pt idx="0">
                  <c:v>15.06</c:v>
                </c:pt>
                <c:pt idx="1">
                  <c:v>16.59</c:v>
                </c:pt>
                <c:pt idx="2">
                  <c:v>17.64</c:v>
                </c:pt>
                <c:pt idx="3">
                  <c:v>19.78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'LEAD Academy'!$T$71</c:f>
              <c:strCache>
                <c:ptCount val="1"/>
                <c:pt idx="0">
                  <c:v>Montgomery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'LEAD Academy'!$R$72:$R$75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Academy'!$T$72:$T$75</c:f>
              <c:numCache>
                <c:formatCode>General</c:formatCode>
                <c:ptCount val="4"/>
                <c:pt idx="0">
                  <c:v>6.54</c:v>
                </c:pt>
                <c:pt idx="1">
                  <c:v>7.91</c:v>
                </c:pt>
                <c:pt idx="2">
                  <c:v>5.98</c:v>
                </c:pt>
                <c:pt idx="3">
                  <c:v>7.01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'LEAD Academy'!$U$71</c:f>
              <c:strCache>
                <c:ptCount val="1"/>
                <c:pt idx="0">
                  <c:v>LEAD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'LEAD Academy'!$R$72:$R$75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Academy'!$U$72:$U$75</c:f>
              <c:numCache>
                <c:formatCode>General</c:formatCode>
                <c:ptCount val="4"/>
                <c:pt idx="0">
                  <c:v>10</c:v>
                </c:pt>
                <c:pt idx="1">
                  <c:v>9.52</c:v>
                </c:pt>
                <c:pt idx="2">
                  <c:v>6.38</c:v>
                </c:pt>
                <c:pt idx="3">
                  <c:v>7.32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'LEAD Academy'!$C$96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'LEAD Academy'!$B$97:$B$100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Academy'!$C$97:$C$100</c:f>
              <c:numCache>
                <c:formatCode>General</c:formatCode>
                <c:ptCount val="4"/>
                <c:pt idx="0">
                  <c:v>15.11</c:v>
                </c:pt>
                <c:pt idx="1">
                  <c:v>19.41</c:v>
                </c:pt>
                <c:pt idx="2">
                  <c:v>20.63</c:v>
                </c:pt>
                <c:pt idx="3">
                  <c:v>21.77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'LEAD Academy'!$D$96</c:f>
              <c:strCache>
                <c:ptCount val="1"/>
                <c:pt idx="0">
                  <c:v>Montgomery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'LEAD Academy'!$B$97:$B$100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Academy'!$D$97:$D$100</c:f>
              <c:numCache>
                <c:formatCode>General</c:formatCode>
                <c:ptCount val="4"/>
                <c:pt idx="0">
                  <c:v>5.31</c:v>
                </c:pt>
                <c:pt idx="1">
                  <c:v>7.84</c:v>
                </c:pt>
                <c:pt idx="2">
                  <c:v>10.64</c:v>
                </c:pt>
                <c:pt idx="3">
                  <c:v>12.44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'LEAD Academy'!$E$96</c:f>
              <c:strCache>
                <c:ptCount val="1"/>
                <c:pt idx="0">
                  <c:v>LEAD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'LEAD Academy'!$B$97:$B$100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Academy'!$E$97:$E$100</c:f>
              <c:numCache>
                <c:formatCode>General</c:formatCode>
                <c:ptCount val="4"/>
                <c:pt idx="0">
                  <c:v>2.21</c:v>
                </c:pt>
                <c:pt idx="1">
                  <c:v>1.83</c:v>
                </c:pt>
                <c:pt idx="2">
                  <c:v>4.53</c:v>
                </c:pt>
                <c:pt idx="3">
                  <c:v>9.5500000000000007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LEP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'LEAD Academy'!$K$96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'LEAD Academy'!$J$97:$J$100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Academy'!$K$97:$K$100</c:f>
              <c:numCache>
                <c:formatCode>General</c:formatCode>
                <c:ptCount val="4"/>
                <c:pt idx="0">
                  <c:v>10.35</c:v>
                </c:pt>
                <c:pt idx="1">
                  <c:v>11.4</c:v>
                </c:pt>
                <c:pt idx="2">
                  <c:v>11.34</c:v>
                </c:pt>
                <c:pt idx="3">
                  <c:v>14.53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'LEAD Academy'!$L$96</c:f>
              <c:strCache>
                <c:ptCount val="1"/>
                <c:pt idx="0">
                  <c:v>Montgomery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'LEAD Academy'!$J$97:$J$100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Academy'!$L$97:$L$100</c:f>
              <c:numCache>
                <c:formatCode>General</c:formatCode>
                <c:ptCount val="4"/>
                <c:pt idx="0">
                  <c:v>8.1199999999999992</c:v>
                </c:pt>
                <c:pt idx="1">
                  <c:v>9.69</c:v>
                </c:pt>
                <c:pt idx="2">
                  <c:v>10.41</c:v>
                </c:pt>
                <c:pt idx="3">
                  <c:v>12.69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'LEAD Academy'!$M$96</c:f>
              <c:strCache>
                <c:ptCount val="1"/>
                <c:pt idx="0">
                  <c:v>LEAD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'LEAD Academy'!$J$97:$J$100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Academy'!$M$97:$M$100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14.29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'LEAD Academy'!$S$96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'LEAD Academy'!$R$97:$R$100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Academy'!$S$97:$S$100</c:f>
              <c:numCache>
                <c:formatCode>General</c:formatCode>
                <c:ptCount val="4"/>
                <c:pt idx="0">
                  <c:v>8.1199999999999992</c:v>
                </c:pt>
                <c:pt idx="1">
                  <c:v>8.7100000000000009</c:v>
                </c:pt>
                <c:pt idx="2">
                  <c:v>9.6</c:v>
                </c:pt>
                <c:pt idx="3">
                  <c:v>10.210000000000001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'LEAD Academy'!$T$96</c:f>
              <c:strCache>
                <c:ptCount val="1"/>
                <c:pt idx="0">
                  <c:v>Montgomery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'LEAD Academy'!$R$97:$R$100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Academy'!$T$97:$T$100</c:f>
              <c:numCache>
                <c:formatCode>General</c:formatCode>
                <c:ptCount val="4"/>
                <c:pt idx="0">
                  <c:v>2.7</c:v>
                </c:pt>
                <c:pt idx="1">
                  <c:v>3.17</c:v>
                </c:pt>
                <c:pt idx="2">
                  <c:v>3.98</c:v>
                </c:pt>
                <c:pt idx="3">
                  <c:v>3.81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'LEAD Academy'!$U$96</c:f>
              <c:strCache>
                <c:ptCount val="1"/>
                <c:pt idx="0">
                  <c:v>LEAD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'LEAD Academy'!$R$97:$R$100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Academy'!$U$97:$U$100</c:f>
              <c:numCache>
                <c:formatCode>General</c:formatCode>
                <c:ptCount val="4"/>
                <c:pt idx="0">
                  <c:v>10</c:v>
                </c:pt>
                <c:pt idx="1">
                  <c:v>0</c:v>
                </c:pt>
                <c:pt idx="2">
                  <c:v>2.13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Growth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'LEAD Academy'!$D$122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'LEAD Academy'!$C$123:$C$126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Academy'!$D$123:$D$126</c:f>
              <c:numCache>
                <c:formatCode>General</c:formatCode>
                <c:ptCount val="4"/>
                <c:pt idx="0">
                  <c:v>97.18</c:v>
                </c:pt>
                <c:pt idx="1">
                  <c:v>97.25</c:v>
                </c:pt>
                <c:pt idx="2">
                  <c:v>97.13</c:v>
                </c:pt>
                <c:pt idx="3">
                  <c:v>97.08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'LEAD Academy'!$E$122</c:f>
              <c:strCache>
                <c:ptCount val="1"/>
                <c:pt idx="0">
                  <c:v>Montgomery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'LEAD Academy'!$C$123:$C$126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Academy'!$E$123:$E$126</c:f>
              <c:numCache>
                <c:formatCode>General</c:formatCode>
                <c:ptCount val="4"/>
                <c:pt idx="0">
                  <c:v>93.42</c:v>
                </c:pt>
                <c:pt idx="1">
                  <c:v>90.15</c:v>
                </c:pt>
                <c:pt idx="2" formatCode="0.00">
                  <c:v>94.76</c:v>
                </c:pt>
                <c:pt idx="3">
                  <c:v>92.02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'LEAD Academy'!$F$122</c:f>
              <c:strCache>
                <c:ptCount val="1"/>
                <c:pt idx="0">
                  <c:v>LEAD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'LEAD Academy'!$C$123:$C$126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Academy'!$F$123:$F$126</c:f>
              <c:numCache>
                <c:formatCode>General</c:formatCode>
                <c:ptCount val="4"/>
                <c:pt idx="0">
                  <c:v>68.2</c:v>
                </c:pt>
                <c:pt idx="1">
                  <c:v>93.68</c:v>
                </c:pt>
                <c:pt idx="2">
                  <c:v>99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</a:t>
            </a:r>
            <a:r>
              <a:rPr lang="en-US" baseline="0"/>
              <a:t> A</a:t>
            </a:r>
            <a:r>
              <a:rPr lang="en-US"/>
              <a:t>ll Student Achievement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'LEAD Academy'!$C$45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'LEAD Academy'!$B$46:$B$49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Academy'!$C$46:$C$49</c:f>
              <c:numCache>
                <c:formatCode>General</c:formatCode>
                <c:ptCount val="4"/>
                <c:pt idx="0">
                  <c:v>59.58</c:v>
                </c:pt>
                <c:pt idx="1">
                  <c:v>61.75</c:v>
                </c:pt>
                <c:pt idx="2">
                  <c:v>63.76</c:v>
                </c:pt>
                <c:pt idx="3">
                  <c:v>66.28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'LEAD Academy'!$D$45</c:f>
              <c:strCache>
                <c:ptCount val="1"/>
                <c:pt idx="0">
                  <c:v>Montgomery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'LEAD Academy'!$B$46:$B$49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Academy'!$D$46:$D$49</c:f>
              <c:numCache>
                <c:formatCode>General</c:formatCode>
                <c:ptCount val="4"/>
                <c:pt idx="0">
                  <c:v>43.13</c:v>
                </c:pt>
                <c:pt idx="1">
                  <c:v>43.26</c:v>
                </c:pt>
                <c:pt idx="2">
                  <c:v>47.19</c:v>
                </c:pt>
                <c:pt idx="3">
                  <c:v>49.56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'LEAD Academy'!$E$45</c:f>
              <c:strCache>
                <c:ptCount val="1"/>
                <c:pt idx="0">
                  <c:v>LEAD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'LEAD Academy'!$B$46:$B$49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'LEAD Academy'!$E$46:$E$49</c:f>
              <c:numCache>
                <c:formatCode>General</c:formatCode>
                <c:ptCount val="4"/>
                <c:pt idx="0">
                  <c:v>33.840000000000003</c:v>
                </c:pt>
                <c:pt idx="1">
                  <c:v>37.229999999999997</c:v>
                </c:pt>
                <c:pt idx="2">
                  <c:v>40.630000000000003</c:v>
                </c:pt>
                <c:pt idx="3">
                  <c:v>49.94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Percentage District Contribution</a:t>
            </a:r>
            <a:r>
              <a:rPr lang="en-US" sz="1600" b="1" baseline="0">
                <a:solidFill>
                  <a:schemeClr val="tx1"/>
                </a:solidFill>
              </a:rPr>
              <a:t> to Student Population (2025)</a:t>
            </a:r>
            <a:endParaRPr lang="en-US" sz="1600" b="1">
              <a:solidFill>
                <a:schemeClr val="tx1"/>
              </a:solidFill>
            </a:endParaRPr>
          </a:p>
        </c:rich>
      </c:tx>
      <c:overlay val="0"/>
      <c:spPr>
        <a:noFill/>
        <a:ln w="381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57F-4334-B159-18A7A374B13B}"/>
              </c:ext>
            </c:extLst>
          </c:dPt>
          <c:val>
            <c:numRef>
              <c:f>#REF!$P$3:$S$3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#REF!$O$3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#REF!$P$2:$S$2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F57F-4334-B159-18A7A374B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Legacy!$C$19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Legacy!$B$20:$B$23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Legacy!$C$20:$C$23</c:f>
              <c:numCache>
                <c:formatCode>General</c:formatCode>
                <c:ptCount val="4"/>
                <c:pt idx="0">
                  <c:v>47.71</c:v>
                </c:pt>
                <c:pt idx="1">
                  <c:v>65.41</c:v>
                </c:pt>
                <c:pt idx="2">
                  <c:v>64.73</c:v>
                </c:pt>
                <c:pt idx="3">
                  <c:v>58.91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7-4F91-A138-010C4F788425}"/>
            </c:ext>
          </c:extLst>
        </c:ser>
        <c:ser>
          <c:idx val="1"/>
          <c:order val="1"/>
          <c:tx>
            <c:strRef>
              <c:f>Legacy!$D$19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Legacy!$B$20:$B$23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Legacy!$D$20:$D$23</c:f>
              <c:numCache>
                <c:formatCode>General</c:formatCode>
                <c:ptCount val="4"/>
                <c:pt idx="0">
                  <c:v>68.06</c:v>
                </c:pt>
                <c:pt idx="1">
                  <c:v>87.26</c:v>
                </c:pt>
                <c:pt idx="2">
                  <c:v>88.04</c:v>
                </c:pt>
                <c:pt idx="3">
                  <c:v>84.52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97-4F91-A138-010C4F788425}"/>
            </c:ext>
          </c:extLst>
        </c:ser>
        <c:ser>
          <c:idx val="2"/>
          <c:order val="2"/>
          <c:tx>
            <c:strRef>
              <c:f>Legacy!$E$19</c:f>
              <c:strCache>
                <c:ptCount val="1"/>
                <c:pt idx="0">
                  <c:v>Legacy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Legacy!$B$20:$B$23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Legacy!$E$20:$E$23</c:f>
              <c:numCache>
                <c:formatCode>General</c:formatCode>
                <c:ptCount val="4"/>
                <c:pt idx="0">
                  <c:v>99.69</c:v>
                </c:pt>
                <c:pt idx="1">
                  <c:v>99.47</c:v>
                </c:pt>
                <c:pt idx="2">
                  <c:v>93.86</c:v>
                </c:pt>
                <c:pt idx="3">
                  <c:v>84.23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97-4F91-A138-010C4F788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Limited English Proficiency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Legacy!$K$19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Legacy!$J$20:$J$23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Legacy!$K$20:$K$23</c:f>
              <c:numCache>
                <c:formatCode>General</c:formatCode>
                <c:ptCount val="4"/>
                <c:pt idx="0">
                  <c:v>5.03</c:v>
                </c:pt>
                <c:pt idx="1">
                  <c:v>5.68</c:v>
                </c:pt>
                <c:pt idx="2">
                  <c:v>6.66</c:v>
                </c:pt>
                <c:pt idx="3">
                  <c:v>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B-44C7-B618-34165495A8F8}"/>
            </c:ext>
          </c:extLst>
        </c:ser>
        <c:ser>
          <c:idx val="1"/>
          <c:order val="1"/>
          <c:tx>
            <c:strRef>
              <c:f>Legacy!$L$19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Legacy!$J$20:$J$23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Legacy!$L$20:$L$23</c:f>
              <c:numCache>
                <c:formatCode>General</c:formatCode>
                <c:ptCount val="4"/>
                <c:pt idx="0">
                  <c:v>6.42</c:v>
                </c:pt>
                <c:pt idx="1">
                  <c:v>7.83</c:v>
                </c:pt>
                <c:pt idx="2">
                  <c:v>9.73</c:v>
                </c:pt>
                <c:pt idx="3">
                  <c:v>10.61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7B-44C7-B618-34165495A8F8}"/>
            </c:ext>
          </c:extLst>
        </c:ser>
        <c:ser>
          <c:idx val="2"/>
          <c:order val="2"/>
          <c:tx>
            <c:strRef>
              <c:f>Legacy!$M$19</c:f>
              <c:strCache>
                <c:ptCount val="1"/>
                <c:pt idx="0">
                  <c:v>Legacy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Legacy!$J$20:$J$23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Legacy!$M$20:$M$23</c:f>
              <c:numCache>
                <c:formatCode>General</c:formatCode>
                <c:ptCount val="4"/>
                <c:pt idx="0">
                  <c:v>0.62</c:v>
                </c:pt>
                <c:pt idx="1">
                  <c:v>0.26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7B-44C7-B618-34165495A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Legacy!$S$19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Legacy!$R$20:$R$23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Legacy!$S$20:$S$23</c:f>
              <c:numCache>
                <c:formatCode>General</c:formatCode>
                <c:ptCount val="4"/>
                <c:pt idx="0">
                  <c:v>17.79</c:v>
                </c:pt>
                <c:pt idx="1">
                  <c:v>17.899999999999999</c:v>
                </c:pt>
                <c:pt idx="2">
                  <c:v>18</c:v>
                </c:pt>
                <c:pt idx="3">
                  <c:v>14.55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48-43AD-89CE-14FABF2EAC85}"/>
            </c:ext>
          </c:extLst>
        </c:ser>
        <c:ser>
          <c:idx val="1"/>
          <c:order val="1"/>
          <c:tx>
            <c:strRef>
              <c:f>Legacy!$T$19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Legacy!$R$20:$R$23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Legacy!$T$20:$T$23</c:f>
              <c:numCache>
                <c:formatCode>General</c:formatCode>
                <c:ptCount val="4"/>
                <c:pt idx="0">
                  <c:v>14.5</c:v>
                </c:pt>
                <c:pt idx="1">
                  <c:v>14.43</c:v>
                </c:pt>
                <c:pt idx="2">
                  <c:v>14.5</c:v>
                </c:pt>
                <c:pt idx="3">
                  <c:v>12.13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48-43AD-89CE-14FABF2EAC85}"/>
            </c:ext>
          </c:extLst>
        </c:ser>
        <c:ser>
          <c:idx val="2"/>
          <c:order val="2"/>
          <c:tx>
            <c:strRef>
              <c:f>Legacy!$U$19</c:f>
              <c:strCache>
                <c:ptCount val="1"/>
                <c:pt idx="0">
                  <c:v>Legacy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Legacy!$R$20:$R$23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Legacy!$U$20:$U$23</c:f>
              <c:numCache>
                <c:formatCode>General</c:formatCode>
                <c:ptCount val="4"/>
                <c:pt idx="0">
                  <c:v>7.72</c:v>
                </c:pt>
                <c:pt idx="1">
                  <c:v>10.85</c:v>
                </c:pt>
                <c:pt idx="2">
                  <c:v>13.02</c:v>
                </c:pt>
                <c:pt idx="3">
                  <c:v>11.18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48-43AD-89CE-14FABF2EA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Graduation Rate</a:t>
            </a:r>
          </a:p>
        </c:rich>
      </c:tx>
      <c:layout>
        <c:manualLayout>
          <c:xMode val="edge"/>
          <c:yMode val="edge"/>
          <c:x val="0.4109790026246718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ACCEL!$S$122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ACCEL!$R$123:$R$126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ACCEL!$S$123:$S$126</c:f>
              <c:numCache>
                <c:formatCode>General</c:formatCode>
                <c:ptCount val="4"/>
                <c:pt idx="0">
                  <c:v>90.68</c:v>
                </c:pt>
                <c:pt idx="1">
                  <c:v>88.21</c:v>
                </c:pt>
                <c:pt idx="2">
                  <c:v>90.04</c:v>
                </c:pt>
                <c:pt idx="3">
                  <c:v>91.56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ACCEL!$T$122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ACCEL!$R$123:$R$126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ACCEL!$T$123:$T$126</c:f>
              <c:numCache>
                <c:formatCode>General</c:formatCode>
                <c:ptCount val="4"/>
                <c:pt idx="0">
                  <c:v>87.93</c:v>
                </c:pt>
                <c:pt idx="1">
                  <c:v>83.09</c:v>
                </c:pt>
                <c:pt idx="2" formatCode="0.00">
                  <c:v>83.35</c:v>
                </c:pt>
                <c:pt idx="3" formatCode="0.00">
                  <c:v>85.99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ACCEL!$U$122</c:f>
              <c:strCache>
                <c:ptCount val="1"/>
                <c:pt idx="0">
                  <c:v>ACCEL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ACCEL!$R$123:$R$126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ACCEL!$U$123:$U$126</c:f>
              <c:numCache>
                <c:formatCode>General</c:formatCode>
                <c:ptCount val="4"/>
                <c:pt idx="0">
                  <c:v>60.12</c:v>
                </c:pt>
                <c:pt idx="1">
                  <c:v>51.75</c:v>
                </c:pt>
                <c:pt idx="2">
                  <c:v>80.77</c:v>
                </c:pt>
                <c:pt idx="3">
                  <c:v>91.84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Achievement All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Legacy!$C$45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Legacy!$B$46:$B$49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Legacy!$C$46:$C$49</c:f>
              <c:numCache>
                <c:formatCode>General</c:formatCode>
                <c:ptCount val="4"/>
                <c:pt idx="0">
                  <c:v>59.58</c:v>
                </c:pt>
                <c:pt idx="1">
                  <c:v>61.75</c:v>
                </c:pt>
                <c:pt idx="2">
                  <c:v>63.76</c:v>
                </c:pt>
                <c:pt idx="3">
                  <c:v>66.28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4A-4424-9D89-638096FB79FA}"/>
            </c:ext>
          </c:extLst>
        </c:ser>
        <c:ser>
          <c:idx val="1"/>
          <c:order val="1"/>
          <c:tx>
            <c:strRef>
              <c:f>Legacy!$D$45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Legacy!$B$46:$B$49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Legacy!$D$46:$D$49</c:f>
              <c:numCache>
                <c:formatCode>General</c:formatCode>
                <c:ptCount val="4"/>
                <c:pt idx="0">
                  <c:v>36.64</c:v>
                </c:pt>
                <c:pt idx="1">
                  <c:v>38.299999999999997</c:v>
                </c:pt>
                <c:pt idx="2">
                  <c:v>41.64</c:v>
                </c:pt>
                <c:pt idx="3">
                  <c:v>46.48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4A-4424-9D89-638096FB79FA}"/>
            </c:ext>
          </c:extLst>
        </c:ser>
        <c:ser>
          <c:idx val="2"/>
          <c:order val="2"/>
          <c:tx>
            <c:strRef>
              <c:f>Legacy!$E$45</c:f>
              <c:strCache>
                <c:ptCount val="1"/>
                <c:pt idx="0">
                  <c:v>Legacy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Legacy!$B$46:$B$49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Legacy!$E$46:$E$49</c:f>
              <c:numCache>
                <c:formatCode>General</c:formatCode>
                <c:ptCount val="4"/>
                <c:pt idx="0">
                  <c:v>45.14</c:v>
                </c:pt>
                <c:pt idx="1">
                  <c:v>31.42</c:v>
                </c:pt>
                <c:pt idx="2">
                  <c:v>45.38</c:v>
                </c:pt>
                <c:pt idx="3">
                  <c:v>47.34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4A-4424-9D89-638096FB7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All Students Proficient in </a:t>
            </a:r>
          </a:p>
          <a:p>
            <a:pPr>
              <a:defRPr b="1">
                <a:solidFill>
                  <a:schemeClr val="tx1"/>
                </a:solidFill>
              </a:defRPr>
            </a:pPr>
            <a:r>
              <a:rPr lang="en-US"/>
              <a:t>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Legacy!$K$45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Legacy!$J$46:$J$49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Legacy!$K$46:$K$49</c:f>
              <c:numCache>
                <c:formatCode>General</c:formatCode>
                <c:ptCount val="4"/>
                <c:pt idx="0">
                  <c:v>47.28</c:v>
                </c:pt>
                <c:pt idx="1">
                  <c:v>49.46</c:v>
                </c:pt>
                <c:pt idx="2">
                  <c:v>52.8</c:v>
                </c:pt>
                <c:pt idx="3">
                  <c:v>56.18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C-4509-8BED-283035D9D4C6}"/>
            </c:ext>
          </c:extLst>
        </c:ser>
        <c:ser>
          <c:idx val="1"/>
          <c:order val="1"/>
          <c:tx>
            <c:strRef>
              <c:f>Legacy!$L$45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Legacy!$J$46:$J$49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Legacy!$L$46:$L$49</c:f>
              <c:numCache>
                <c:formatCode>General</c:formatCode>
                <c:ptCount val="4"/>
                <c:pt idx="0">
                  <c:v>25.12</c:v>
                </c:pt>
                <c:pt idx="1">
                  <c:v>27.11</c:v>
                </c:pt>
                <c:pt idx="2">
                  <c:v>32.1</c:v>
                </c:pt>
                <c:pt idx="3">
                  <c:v>37.450000000000003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C-4509-8BED-283035D9D4C6}"/>
            </c:ext>
          </c:extLst>
        </c:ser>
        <c:ser>
          <c:idx val="2"/>
          <c:order val="2"/>
          <c:tx>
            <c:strRef>
              <c:f>Legacy!$M$45</c:f>
              <c:strCache>
                <c:ptCount val="1"/>
                <c:pt idx="0">
                  <c:v>Legacy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Legacy!$J$46:$J$49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Legacy!$M$46:$M$49</c:f>
              <c:numCache>
                <c:formatCode>General</c:formatCode>
                <c:ptCount val="4"/>
                <c:pt idx="0">
                  <c:v>31.11</c:v>
                </c:pt>
                <c:pt idx="1">
                  <c:v>23.97</c:v>
                </c:pt>
                <c:pt idx="2">
                  <c:v>38.340000000000003</c:v>
                </c:pt>
                <c:pt idx="3">
                  <c:v>38.520000000000003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BC-4509-8BED-283035D9D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All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Legacy!$S$45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Legacy!$R$46:$R$49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Legacy!$S$46:$S$49</c:f>
              <c:numCache>
                <c:formatCode>General</c:formatCode>
                <c:ptCount val="4"/>
                <c:pt idx="0">
                  <c:v>27.23</c:v>
                </c:pt>
                <c:pt idx="1">
                  <c:v>29.94</c:v>
                </c:pt>
                <c:pt idx="2">
                  <c:v>31.15</c:v>
                </c:pt>
                <c:pt idx="3">
                  <c:v>33.369999999999997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6D-426A-ADCF-8E7ADA379DB8}"/>
            </c:ext>
          </c:extLst>
        </c:ser>
        <c:ser>
          <c:idx val="1"/>
          <c:order val="1"/>
          <c:tx>
            <c:strRef>
              <c:f>Legacy!$T$45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Legacy!$R$46:$R$49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Legacy!$T$46:$T$49</c:f>
              <c:numCache>
                <c:formatCode>General</c:formatCode>
                <c:ptCount val="4"/>
                <c:pt idx="0">
                  <c:v>8.2100000000000009</c:v>
                </c:pt>
                <c:pt idx="1">
                  <c:v>11.79</c:v>
                </c:pt>
                <c:pt idx="2">
                  <c:v>12.73</c:v>
                </c:pt>
                <c:pt idx="3">
                  <c:v>15.74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6D-426A-ADCF-8E7ADA379DB8}"/>
            </c:ext>
          </c:extLst>
        </c:ser>
        <c:ser>
          <c:idx val="2"/>
          <c:order val="2"/>
          <c:tx>
            <c:strRef>
              <c:f>Legacy!$U$45</c:f>
              <c:strCache>
                <c:ptCount val="1"/>
                <c:pt idx="0">
                  <c:v>Legacy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Legacy!$R$46:$R$49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Legacy!$U$46:$U$49</c:f>
              <c:numCache>
                <c:formatCode>General</c:formatCode>
                <c:ptCount val="4"/>
                <c:pt idx="0">
                  <c:v>12.22</c:v>
                </c:pt>
                <c:pt idx="1">
                  <c:v>1.37</c:v>
                </c:pt>
                <c:pt idx="2">
                  <c:v>18.03</c:v>
                </c:pt>
                <c:pt idx="3">
                  <c:v>10.37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6D-426A-ADCF-8E7ADA379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Legacy!$C$71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Legacy!$B$72:$B$75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Legacy!$C$72:$C$75</c:f>
              <c:numCache>
                <c:formatCode>General</c:formatCode>
                <c:ptCount val="4"/>
                <c:pt idx="0">
                  <c:v>34.14</c:v>
                </c:pt>
                <c:pt idx="1">
                  <c:v>23.6</c:v>
                </c:pt>
                <c:pt idx="2">
                  <c:v>42.85</c:v>
                </c:pt>
                <c:pt idx="3">
                  <c:v>45.29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5-49A7-9802-3C49BE2C4FE3}"/>
            </c:ext>
          </c:extLst>
        </c:ser>
        <c:ser>
          <c:idx val="1"/>
          <c:order val="1"/>
          <c:tx>
            <c:strRef>
              <c:f>Legacy!$D$71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Legacy!$B$72:$B$75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Legacy!$D$72:$D$75</c:f>
              <c:numCache>
                <c:formatCode>General</c:formatCode>
                <c:ptCount val="4"/>
                <c:pt idx="0">
                  <c:v>20.56</c:v>
                </c:pt>
                <c:pt idx="1">
                  <c:v>24.3</c:v>
                </c:pt>
                <c:pt idx="2">
                  <c:v>29.78</c:v>
                </c:pt>
                <c:pt idx="3">
                  <c:v>34.700000000000003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95-49A7-9802-3C49BE2C4FE3}"/>
            </c:ext>
          </c:extLst>
        </c:ser>
        <c:ser>
          <c:idx val="2"/>
          <c:order val="2"/>
          <c:tx>
            <c:strRef>
              <c:f>Legacy!$E$71</c:f>
              <c:strCache>
                <c:ptCount val="1"/>
                <c:pt idx="0">
                  <c:v>Legacy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Legacy!$B$72:$B$75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Legacy!$E$72:$E$75</c:f>
              <c:numCache>
                <c:formatCode>General</c:formatCode>
                <c:ptCount val="4"/>
                <c:pt idx="0">
                  <c:v>31.11</c:v>
                </c:pt>
                <c:pt idx="1">
                  <c:v>23.97</c:v>
                </c:pt>
                <c:pt idx="2">
                  <c:v>37.840000000000003</c:v>
                </c:pt>
                <c:pt idx="3">
                  <c:v>39.21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95-49A7-9802-3C49BE2C4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LEP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Legacy!$K$71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Legacy!$J$72:$J$75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Legacy!$K$72:$K$75</c:f>
              <c:numCache>
                <c:formatCode>General</c:formatCode>
                <c:ptCount val="4"/>
                <c:pt idx="0">
                  <c:v>16.79</c:v>
                </c:pt>
                <c:pt idx="1">
                  <c:v>18.95</c:v>
                </c:pt>
                <c:pt idx="2">
                  <c:v>21.88</c:v>
                </c:pt>
                <c:pt idx="3">
                  <c:v>25.15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3-4F10-AC25-4D1862C082E3}"/>
            </c:ext>
          </c:extLst>
        </c:ser>
        <c:ser>
          <c:idx val="1"/>
          <c:order val="1"/>
          <c:tx>
            <c:strRef>
              <c:f>Legacy!$L$71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Legacy!$J$72:$J$75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Legacy!$L$72:$L$75</c:f>
              <c:numCache>
                <c:formatCode>General</c:formatCode>
                <c:ptCount val="4"/>
                <c:pt idx="0">
                  <c:v>13.26</c:v>
                </c:pt>
                <c:pt idx="1">
                  <c:v>16.84</c:v>
                </c:pt>
                <c:pt idx="2">
                  <c:v>18.760000000000002</c:v>
                </c:pt>
                <c:pt idx="3">
                  <c:v>22.95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93-4F10-AC25-4D1862C082E3}"/>
            </c:ext>
          </c:extLst>
        </c:ser>
        <c:ser>
          <c:idx val="2"/>
          <c:order val="2"/>
          <c:tx>
            <c:strRef>
              <c:f>Legacy!$M$71</c:f>
              <c:strCache>
                <c:ptCount val="1"/>
                <c:pt idx="0">
                  <c:v>Legacy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Legacy!$J$72:$J$75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Legacy!$M$72:$M$75</c:f>
              <c:numCache>
                <c:formatCode>General</c:formatCode>
                <c:ptCount val="4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93-4F10-AC25-4D1862C08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Legacy!$S$71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Legacy!$R$72:$R$75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Legacy!$S$72:$S$75</c:f>
              <c:numCache>
                <c:formatCode>General</c:formatCode>
                <c:ptCount val="4"/>
                <c:pt idx="0">
                  <c:v>15.06</c:v>
                </c:pt>
                <c:pt idx="1">
                  <c:v>16.59</c:v>
                </c:pt>
                <c:pt idx="2">
                  <c:v>17.64</c:v>
                </c:pt>
                <c:pt idx="3">
                  <c:v>19.78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B-4A91-A410-2C017DB69397}"/>
            </c:ext>
          </c:extLst>
        </c:ser>
        <c:ser>
          <c:idx val="1"/>
          <c:order val="1"/>
          <c:tx>
            <c:strRef>
              <c:f>Legacy!$T$71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Legacy!$R$72:$R$75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Legacy!$T$72:$T$75</c:f>
              <c:numCache>
                <c:formatCode>General</c:formatCode>
                <c:ptCount val="4"/>
                <c:pt idx="0">
                  <c:v>6.78</c:v>
                </c:pt>
                <c:pt idx="1">
                  <c:v>7.7</c:v>
                </c:pt>
                <c:pt idx="2">
                  <c:v>9.25</c:v>
                </c:pt>
                <c:pt idx="3">
                  <c:v>11.66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B-4A91-A410-2C017DB69397}"/>
            </c:ext>
          </c:extLst>
        </c:ser>
        <c:ser>
          <c:idx val="2"/>
          <c:order val="2"/>
          <c:tx>
            <c:strRef>
              <c:f>Legacy!$U$71</c:f>
              <c:strCache>
                <c:ptCount val="1"/>
                <c:pt idx="0">
                  <c:v>Legacy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Legacy!$R$72:$R$75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Legacy!$U$72:$U$75</c:f>
              <c:numCache>
                <c:formatCode>General</c:formatCode>
                <c:ptCount val="4"/>
                <c:pt idx="0">
                  <c:v>7.14</c:v>
                </c:pt>
                <c:pt idx="1">
                  <c:v>18.18</c:v>
                </c:pt>
                <c:pt idx="2">
                  <c:v>11.43</c:v>
                </c:pt>
                <c:pt idx="3">
                  <c:v>14.71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8B-4A91-A410-2C017DB69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Legacy!$C$96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Legacy!$B$97:$B$100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Legacy!$C$97:$C$100</c:f>
              <c:numCache>
                <c:formatCode>General</c:formatCode>
                <c:ptCount val="4"/>
                <c:pt idx="0">
                  <c:v>15.11</c:v>
                </c:pt>
                <c:pt idx="1">
                  <c:v>19.41</c:v>
                </c:pt>
                <c:pt idx="2">
                  <c:v>20.63</c:v>
                </c:pt>
                <c:pt idx="3">
                  <c:v>21.77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3-4FFB-A18F-689FA921C4EE}"/>
            </c:ext>
          </c:extLst>
        </c:ser>
        <c:ser>
          <c:idx val="1"/>
          <c:order val="1"/>
          <c:tx>
            <c:strRef>
              <c:f>Legacy!$D$96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Legacy!$B$97:$B$100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Legacy!$D$97:$D$100</c:f>
              <c:numCache>
                <c:formatCode>General</c:formatCode>
                <c:ptCount val="4"/>
                <c:pt idx="0">
                  <c:v>5.68</c:v>
                </c:pt>
                <c:pt idx="1">
                  <c:v>9.8800000000000008</c:v>
                </c:pt>
                <c:pt idx="2">
                  <c:v>10.63</c:v>
                </c:pt>
                <c:pt idx="3">
                  <c:v>13.29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73-4FFB-A18F-689FA921C4EE}"/>
            </c:ext>
          </c:extLst>
        </c:ser>
        <c:ser>
          <c:idx val="2"/>
          <c:order val="2"/>
          <c:tx>
            <c:strRef>
              <c:f>Legacy!$E$96</c:f>
              <c:strCache>
                <c:ptCount val="1"/>
                <c:pt idx="0">
                  <c:v>Legacy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Legacy!$B$97:$B$100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Legacy!$E$97:$E$100</c:f>
              <c:numCache>
                <c:formatCode>General</c:formatCode>
                <c:ptCount val="4"/>
                <c:pt idx="0">
                  <c:v>12.22</c:v>
                </c:pt>
                <c:pt idx="1">
                  <c:v>1.37</c:v>
                </c:pt>
                <c:pt idx="2">
                  <c:v>8.65</c:v>
                </c:pt>
                <c:pt idx="3">
                  <c:v>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73-4FFB-A18F-689FA921C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LEP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Legacy!$K$96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Legacy!$J$97:$J$100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Legacy!$K$97:$K$100</c:f>
              <c:numCache>
                <c:formatCode>General</c:formatCode>
                <c:ptCount val="4"/>
                <c:pt idx="0">
                  <c:v>10.35</c:v>
                </c:pt>
                <c:pt idx="1">
                  <c:v>11.4</c:v>
                </c:pt>
                <c:pt idx="2">
                  <c:v>11.34</c:v>
                </c:pt>
                <c:pt idx="3">
                  <c:v>14.53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A8C-99A8-BF9867FDE5B8}"/>
            </c:ext>
          </c:extLst>
        </c:ser>
        <c:ser>
          <c:idx val="1"/>
          <c:order val="1"/>
          <c:tx>
            <c:strRef>
              <c:f>Legacy!$L$96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Legacy!$J$97:$J$100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Legacy!$L$97:$L$100</c:f>
              <c:numCache>
                <c:formatCode>General</c:formatCode>
                <c:ptCount val="4"/>
                <c:pt idx="0">
                  <c:v>3.78</c:v>
                </c:pt>
                <c:pt idx="1">
                  <c:v>7.5</c:v>
                </c:pt>
                <c:pt idx="2">
                  <c:v>6.42</c:v>
                </c:pt>
                <c:pt idx="3">
                  <c:v>10.11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A8C-99A8-BF9867FDE5B8}"/>
            </c:ext>
          </c:extLst>
        </c:ser>
        <c:ser>
          <c:idx val="2"/>
          <c:order val="2"/>
          <c:tx>
            <c:strRef>
              <c:f>Legacy!$M$96</c:f>
              <c:strCache>
                <c:ptCount val="1"/>
                <c:pt idx="0">
                  <c:v>Legacy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Legacy!$J$97:$J$100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Legacy!$M$97:$M$100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54-4A8C-99A8-BF9867FDE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Legacy!$S$96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Legacy!$R$97:$R$100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Legacy!$S$97:$S$100</c:f>
              <c:numCache>
                <c:formatCode>General</c:formatCode>
                <c:ptCount val="4"/>
                <c:pt idx="0">
                  <c:v>8.1199999999999992</c:v>
                </c:pt>
                <c:pt idx="1">
                  <c:v>8.7100000000000009</c:v>
                </c:pt>
                <c:pt idx="2">
                  <c:v>9.6</c:v>
                </c:pt>
                <c:pt idx="3">
                  <c:v>10.210000000000001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0-40C7-AE7B-EEC95A0F2492}"/>
            </c:ext>
          </c:extLst>
        </c:ser>
        <c:ser>
          <c:idx val="1"/>
          <c:order val="1"/>
          <c:tx>
            <c:strRef>
              <c:f>Legacy!$T$96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Legacy!$R$97:$R$100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Legacy!$T$97:$T$100</c:f>
              <c:numCache>
                <c:formatCode>General</c:formatCode>
                <c:ptCount val="4"/>
                <c:pt idx="0">
                  <c:v>3.1</c:v>
                </c:pt>
                <c:pt idx="1">
                  <c:v>3.96</c:v>
                </c:pt>
                <c:pt idx="2">
                  <c:v>5.73</c:v>
                </c:pt>
                <c:pt idx="3">
                  <c:v>5.94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50-40C7-AE7B-EEC95A0F2492}"/>
            </c:ext>
          </c:extLst>
        </c:ser>
        <c:ser>
          <c:idx val="2"/>
          <c:order val="2"/>
          <c:tx>
            <c:strRef>
              <c:f>Legacy!$U$96</c:f>
              <c:strCache>
                <c:ptCount val="1"/>
                <c:pt idx="0">
                  <c:v>Legacy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Legacy!$R$97:$R$100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Legacy!$U$97:$U$100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2.86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50-40C7-AE7B-EEC95A0F2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Growth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Legacy!$D$122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Legacy!$C$123:$C$126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Legacy!$D$123:$D$126</c:f>
              <c:numCache>
                <c:formatCode>General</c:formatCode>
                <c:ptCount val="4"/>
                <c:pt idx="0">
                  <c:v>97.18</c:v>
                </c:pt>
                <c:pt idx="1">
                  <c:v>97.25</c:v>
                </c:pt>
                <c:pt idx="2">
                  <c:v>97.13</c:v>
                </c:pt>
                <c:pt idx="3">
                  <c:v>97.08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7B-4156-8723-0C100FD67E6F}"/>
            </c:ext>
          </c:extLst>
        </c:ser>
        <c:ser>
          <c:idx val="1"/>
          <c:order val="1"/>
          <c:tx>
            <c:strRef>
              <c:f>Legacy!$E$122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Legacy!$C$123:$C$126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Legacy!$E$123:$E$126</c:f>
              <c:numCache>
                <c:formatCode>General</c:formatCode>
                <c:ptCount val="4"/>
                <c:pt idx="0">
                  <c:v>95.76</c:v>
                </c:pt>
                <c:pt idx="1">
                  <c:v>89.04</c:v>
                </c:pt>
                <c:pt idx="2" formatCode="0.00">
                  <c:v>90.82</c:v>
                </c:pt>
                <c:pt idx="3" formatCode="0.00">
                  <c:v>92.52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7B-4156-8723-0C100FD67E6F}"/>
            </c:ext>
          </c:extLst>
        </c:ser>
        <c:ser>
          <c:idx val="2"/>
          <c:order val="2"/>
          <c:tx>
            <c:strRef>
              <c:f>Legacy!$F$122</c:f>
              <c:strCache>
                <c:ptCount val="1"/>
                <c:pt idx="0">
                  <c:v>Legacy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Legacy!$C$123:$C$126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Legacy!$F$123:$F$126</c:f>
              <c:numCache>
                <c:formatCode>General</c:formatCode>
                <c:ptCount val="4"/>
                <c:pt idx="0">
                  <c:v>91.93</c:v>
                </c:pt>
                <c:pt idx="1">
                  <c:v>60.78</c:v>
                </c:pt>
                <c:pt idx="2">
                  <c:v>100</c:v>
                </c:pt>
                <c:pt idx="3">
                  <c:v>89.45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7B-4156-8723-0C100FD67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Percentage District Contribution</a:t>
            </a:r>
            <a:r>
              <a:rPr lang="en-US" sz="1600" b="1" baseline="0">
                <a:solidFill>
                  <a:schemeClr val="tx1"/>
                </a:solidFill>
              </a:rPr>
              <a:t> to Student Population (2025)</a:t>
            </a:r>
            <a:endParaRPr lang="en-US" sz="1600" b="1">
              <a:solidFill>
                <a:schemeClr val="tx1"/>
              </a:solidFill>
            </a:endParaRPr>
          </a:p>
        </c:rich>
      </c:tx>
      <c:overlay val="0"/>
      <c:spPr>
        <a:noFill/>
        <a:ln w="381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C5B-4E41-95F3-E0E6F67226D2}"/>
              </c:ext>
            </c:extLst>
          </c:dPt>
          <c:val>
            <c:numRef>
              <c:f>#REF!$P$3:$S$3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#REF!$O$3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#REF!$P$2:$S$2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C5B-4E41-95F3-E0E6F6722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Academic Growth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'Magic City Acceptance Academy'!$D$120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'Magic City Acceptance Academy'!$C$121:$C$124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Academy'!$D$121:$D$124</c:f>
              <c:numCache>
                <c:formatCode>General</c:formatCode>
                <c:ptCount val="4"/>
                <c:pt idx="0">
                  <c:v>97.18</c:v>
                </c:pt>
                <c:pt idx="1">
                  <c:v>97.25</c:v>
                </c:pt>
                <c:pt idx="2">
                  <c:v>97.13</c:v>
                </c:pt>
                <c:pt idx="3">
                  <c:v>97.08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'Magic City Acceptance Academy'!$E$120</c:f>
              <c:strCache>
                <c:ptCount val="1"/>
                <c:pt idx="0">
                  <c:v>Districts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'Magic City Acceptance Academy'!$C$121:$C$124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Academy'!$E$121:$E$124</c:f>
              <c:numCache>
                <c:formatCode>General</c:formatCode>
                <c:ptCount val="4"/>
                <c:pt idx="0">
                  <c:v>97.32</c:v>
                </c:pt>
                <c:pt idx="1">
                  <c:v>92.17</c:v>
                </c:pt>
                <c:pt idx="2" formatCode="0.00">
                  <c:v>93.38</c:v>
                </c:pt>
                <c:pt idx="3">
                  <c:v>92.29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'Magic City Acceptance Academy'!$F$120</c:f>
              <c:strCache>
                <c:ptCount val="1"/>
                <c:pt idx="0">
                  <c:v>MCAA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'Magic City Acceptance Academy'!$C$121:$C$124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Academy'!$F$121:$F$124</c:f>
              <c:numCache>
                <c:formatCode>General</c:formatCode>
                <c:ptCount val="4"/>
                <c:pt idx="0">
                  <c:v>90.65</c:v>
                </c:pt>
                <c:pt idx="1">
                  <c:v>85.73</c:v>
                </c:pt>
                <c:pt idx="2">
                  <c:v>90.77</c:v>
                </c:pt>
                <c:pt idx="3">
                  <c:v>97.26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'Magic City Acceptance Academy'!$C$19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'Magic City Acceptance Academy'!$B$20:$B$23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Academy'!$C$20:$C$23</c:f>
              <c:numCache>
                <c:formatCode>General</c:formatCode>
                <c:ptCount val="4"/>
                <c:pt idx="0">
                  <c:v>47.71</c:v>
                </c:pt>
                <c:pt idx="1">
                  <c:v>65.41</c:v>
                </c:pt>
                <c:pt idx="2">
                  <c:v>64.73</c:v>
                </c:pt>
                <c:pt idx="3">
                  <c:v>58.91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'Magic City Acceptance Academy'!$D$19</c:f>
              <c:strCache>
                <c:ptCount val="1"/>
                <c:pt idx="0">
                  <c:v>Districts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'Magic City Acceptance Academy'!$B$20:$B$23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Academy'!$D$20:$D$23</c:f>
              <c:numCache>
                <c:formatCode>General</c:formatCode>
                <c:ptCount val="4"/>
                <c:pt idx="0">
                  <c:v>56.16</c:v>
                </c:pt>
                <c:pt idx="1">
                  <c:v>74</c:v>
                </c:pt>
                <c:pt idx="2">
                  <c:v>73.72</c:v>
                </c:pt>
                <c:pt idx="3">
                  <c:v>74.17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'Magic City Acceptance Academy'!$E$19</c:f>
              <c:strCache>
                <c:ptCount val="1"/>
                <c:pt idx="0">
                  <c:v>MCAA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'Magic City Acceptance Academy'!$B$20:$B$23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Academy'!$E$20:$E$23</c:f>
              <c:numCache>
                <c:formatCode>General</c:formatCode>
                <c:ptCount val="4"/>
                <c:pt idx="0">
                  <c:v>18.22</c:v>
                </c:pt>
                <c:pt idx="1">
                  <c:v>49.51</c:v>
                </c:pt>
                <c:pt idx="2">
                  <c:v>58.81</c:v>
                </c:pt>
                <c:pt idx="3">
                  <c:v>56.68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Limited English Proficiency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'Magic City Acceptance Academy'!$K$19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'Magic City Acceptance Academy'!$J$20:$J$23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Academy'!$K$20:$K$23</c:f>
              <c:numCache>
                <c:formatCode>General</c:formatCode>
                <c:ptCount val="4"/>
                <c:pt idx="0">
                  <c:v>5.03</c:v>
                </c:pt>
                <c:pt idx="1">
                  <c:v>5.68</c:v>
                </c:pt>
                <c:pt idx="2">
                  <c:v>6.66</c:v>
                </c:pt>
                <c:pt idx="3">
                  <c:v>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'Magic City Acceptance Academy'!$L$19</c:f>
              <c:strCache>
                <c:ptCount val="1"/>
                <c:pt idx="0">
                  <c:v>Districts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'Magic City Acceptance Academy'!$J$20:$J$23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Academy'!$L$20:$L$23</c:f>
              <c:numCache>
                <c:formatCode>General</c:formatCode>
                <c:ptCount val="4"/>
                <c:pt idx="0">
                  <c:v>6.54</c:v>
                </c:pt>
                <c:pt idx="1">
                  <c:v>7.6</c:v>
                </c:pt>
                <c:pt idx="2">
                  <c:v>9.14</c:v>
                </c:pt>
                <c:pt idx="3">
                  <c:v>10.26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'Magic City Acceptance Academy'!$M$19</c:f>
              <c:strCache>
                <c:ptCount val="1"/>
                <c:pt idx="0">
                  <c:v>MCAA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'Magic City Acceptance Academy'!$J$20:$J$23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Academy'!$M$20:$M$23</c:f>
              <c:numCache>
                <c:formatCode>General</c:formatCode>
                <c:ptCount val="4"/>
                <c:pt idx="0">
                  <c:v>0</c:v>
                </c:pt>
                <c:pt idx="1">
                  <c:v>11.97</c:v>
                </c:pt>
                <c:pt idx="2">
                  <c:v>16.72</c:v>
                </c:pt>
                <c:pt idx="3">
                  <c:v>18.57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'Magic City Acceptance Academy'!$S$19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'Magic City Acceptance Academy'!$R$20:$R$23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Academy'!$S$20:$S$23</c:f>
              <c:numCache>
                <c:formatCode>General</c:formatCode>
                <c:ptCount val="4"/>
                <c:pt idx="0">
                  <c:v>17.79</c:v>
                </c:pt>
                <c:pt idx="1">
                  <c:v>17.899999999999999</c:v>
                </c:pt>
                <c:pt idx="2">
                  <c:v>18</c:v>
                </c:pt>
                <c:pt idx="3">
                  <c:v>14.55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'Magic City Acceptance Academy'!$T$19</c:f>
              <c:strCache>
                <c:ptCount val="1"/>
                <c:pt idx="0">
                  <c:v>Districts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'Magic City Acceptance Academy'!$R$20:$R$23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Academy'!$T$20:$T$23</c:f>
              <c:numCache>
                <c:formatCode>General</c:formatCode>
                <c:ptCount val="4"/>
                <c:pt idx="0">
                  <c:v>14.81</c:v>
                </c:pt>
                <c:pt idx="1">
                  <c:v>14.95</c:v>
                </c:pt>
                <c:pt idx="2">
                  <c:v>14.96</c:v>
                </c:pt>
                <c:pt idx="3">
                  <c:v>14.06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'Magic City Acceptance Academy'!$U$19</c:f>
              <c:strCache>
                <c:ptCount val="1"/>
                <c:pt idx="0">
                  <c:v>MCAA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'Magic City Acceptance Academy'!$R$20:$R$23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Academy'!$U$20:$U$23</c:f>
              <c:numCache>
                <c:formatCode>General</c:formatCode>
                <c:ptCount val="4"/>
                <c:pt idx="0">
                  <c:v>14.02</c:v>
                </c:pt>
                <c:pt idx="1">
                  <c:v>16.5</c:v>
                </c:pt>
                <c:pt idx="2">
                  <c:v>21.79</c:v>
                </c:pt>
                <c:pt idx="3">
                  <c:v>19.22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Achievement ALL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'Magic City Acceptance Academy'!$C$45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'Magic City Acceptance Academy'!$B$46:$B$49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Academy'!$C$46:$C$49</c:f>
              <c:numCache>
                <c:formatCode>General</c:formatCode>
                <c:ptCount val="4"/>
                <c:pt idx="0">
                  <c:v>59.58</c:v>
                </c:pt>
                <c:pt idx="1">
                  <c:v>61.75</c:v>
                </c:pt>
                <c:pt idx="2">
                  <c:v>63.76</c:v>
                </c:pt>
                <c:pt idx="3">
                  <c:v>66.28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'Magic City Acceptance Academy'!$D$45</c:f>
              <c:strCache>
                <c:ptCount val="1"/>
                <c:pt idx="0">
                  <c:v>Districts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'Magic City Acceptance Academy'!$B$46:$B$49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Academy'!$D$46:$D$49</c:f>
              <c:numCache>
                <c:formatCode>General</c:formatCode>
                <c:ptCount val="4"/>
                <c:pt idx="0">
                  <c:v>48.2</c:v>
                </c:pt>
                <c:pt idx="1">
                  <c:v>50.3</c:v>
                </c:pt>
                <c:pt idx="2">
                  <c:v>53.19</c:v>
                </c:pt>
                <c:pt idx="3">
                  <c:v>56.31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'Magic City Acceptance Academy'!$E$45</c:f>
              <c:strCache>
                <c:ptCount val="1"/>
                <c:pt idx="0">
                  <c:v>MCAA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'Magic City Acceptance Academy'!$B$46:$B$49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Academy'!$E$46:$E$49</c:f>
              <c:numCache>
                <c:formatCode>General</c:formatCode>
                <c:ptCount val="4"/>
                <c:pt idx="0">
                  <c:v>60.6</c:v>
                </c:pt>
                <c:pt idx="1">
                  <c:v>60.11</c:v>
                </c:pt>
                <c:pt idx="2">
                  <c:v>59.41</c:v>
                </c:pt>
                <c:pt idx="3">
                  <c:v>59.52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ALL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'Magic City Acceptance Academy'!$K$45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'Magic City Acceptance Academy'!$J$46:$J$49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Academy'!$K$46:$K$49</c:f>
              <c:numCache>
                <c:formatCode>General</c:formatCode>
                <c:ptCount val="4"/>
                <c:pt idx="0">
                  <c:v>47.28</c:v>
                </c:pt>
                <c:pt idx="1">
                  <c:v>49.46</c:v>
                </c:pt>
                <c:pt idx="2">
                  <c:v>52.8</c:v>
                </c:pt>
                <c:pt idx="3">
                  <c:v>56.18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'Magic City Acceptance Academy'!$L$45</c:f>
              <c:strCache>
                <c:ptCount val="1"/>
                <c:pt idx="0">
                  <c:v>Districts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'Magic City Acceptance Academy'!$J$46:$J$49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Academy'!$L$46:$L$49</c:f>
              <c:numCache>
                <c:formatCode>General</c:formatCode>
                <c:ptCount val="4"/>
                <c:pt idx="0">
                  <c:v>36.18</c:v>
                </c:pt>
                <c:pt idx="1">
                  <c:v>38.1</c:v>
                </c:pt>
                <c:pt idx="2">
                  <c:v>42.53</c:v>
                </c:pt>
                <c:pt idx="3">
                  <c:v>41.11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'Magic City Acceptance Academy'!$M$45</c:f>
              <c:strCache>
                <c:ptCount val="1"/>
                <c:pt idx="0">
                  <c:v>MCAA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'Magic City Acceptance Academy'!$J$46:$J$49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Academy'!$M$46:$M$49</c:f>
              <c:numCache>
                <c:formatCode>General</c:formatCode>
                <c:ptCount val="4"/>
                <c:pt idx="0">
                  <c:v>61.07</c:v>
                </c:pt>
                <c:pt idx="1">
                  <c:v>59.32</c:v>
                </c:pt>
                <c:pt idx="2">
                  <c:v>55.62</c:v>
                </c:pt>
                <c:pt idx="3">
                  <c:v>55.06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ALL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'Magic City Acceptance Academy'!$S$45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'Magic City Acceptance Academy'!$R$46:$R$49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Academy'!$S$46:$S$49</c:f>
              <c:numCache>
                <c:formatCode>General</c:formatCode>
                <c:ptCount val="4"/>
                <c:pt idx="0">
                  <c:v>27.23</c:v>
                </c:pt>
                <c:pt idx="1">
                  <c:v>29.94</c:v>
                </c:pt>
                <c:pt idx="2">
                  <c:v>31.15</c:v>
                </c:pt>
                <c:pt idx="3">
                  <c:v>33.369999999999997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'Magic City Acceptance Academy'!$T$45</c:f>
              <c:strCache>
                <c:ptCount val="1"/>
                <c:pt idx="0">
                  <c:v>Districts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'Magic City Acceptance Academy'!$R$46:$R$49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Academy'!$T$46:$T$49</c:f>
              <c:numCache>
                <c:formatCode>General</c:formatCode>
                <c:ptCount val="4"/>
                <c:pt idx="0">
                  <c:v>18.64</c:v>
                </c:pt>
                <c:pt idx="1">
                  <c:v>22.11</c:v>
                </c:pt>
                <c:pt idx="2">
                  <c:v>23.15</c:v>
                </c:pt>
                <c:pt idx="3">
                  <c:v>18.02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'Magic City Acceptance Academy'!$U$45</c:f>
              <c:strCache>
                <c:ptCount val="1"/>
                <c:pt idx="0">
                  <c:v>MCAA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'Magic City Acceptance Academy'!$R$46:$R$49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Academy'!$U$46:$U$49</c:f>
              <c:numCache>
                <c:formatCode>General</c:formatCode>
                <c:ptCount val="4"/>
                <c:pt idx="0">
                  <c:v>15.15</c:v>
                </c:pt>
                <c:pt idx="1">
                  <c:v>13.74</c:v>
                </c:pt>
                <c:pt idx="2">
                  <c:v>17.84</c:v>
                </c:pt>
                <c:pt idx="3">
                  <c:v>20.37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'Magic City Acceptance Academy'!$C$69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'Magic City Acceptance Academy'!$B$70:$B$73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Academy'!$C$70:$C$73</c:f>
              <c:numCache>
                <c:formatCode>General</c:formatCode>
                <c:ptCount val="4"/>
                <c:pt idx="0">
                  <c:v>34.14</c:v>
                </c:pt>
                <c:pt idx="1">
                  <c:v>23.6</c:v>
                </c:pt>
                <c:pt idx="2">
                  <c:v>42.85</c:v>
                </c:pt>
                <c:pt idx="3">
                  <c:v>45.29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'Magic City Acceptance Academy'!$D$69</c:f>
              <c:strCache>
                <c:ptCount val="1"/>
                <c:pt idx="0">
                  <c:v>Districts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'Magic City Acceptance Academy'!$B$70:$B$73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Academy'!$D$70:$D$73</c:f>
              <c:numCache>
                <c:formatCode>General</c:formatCode>
                <c:ptCount val="4"/>
                <c:pt idx="0">
                  <c:v>26.63</c:v>
                </c:pt>
                <c:pt idx="1">
                  <c:v>30.85</c:v>
                </c:pt>
                <c:pt idx="2">
                  <c:v>35.590000000000003</c:v>
                </c:pt>
                <c:pt idx="3">
                  <c:v>35.96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'Magic City Acceptance Academy'!$E$69</c:f>
              <c:strCache>
                <c:ptCount val="1"/>
                <c:pt idx="0">
                  <c:v>MCAA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'Magic City Acceptance Academy'!$B$70:$B$73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Academy'!$E$70:$E$73</c:f>
              <c:numCache>
                <c:formatCode>General</c:formatCode>
                <c:ptCount val="4"/>
                <c:pt idx="0">
                  <c:v>50</c:v>
                </c:pt>
                <c:pt idx="1">
                  <c:v>52.48</c:v>
                </c:pt>
                <c:pt idx="2">
                  <c:v>46.79</c:v>
                </c:pt>
                <c:pt idx="3">
                  <c:v>38.71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LEP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'Magic City Acceptance Academy'!$K$69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'Magic City Acceptance Academy'!$J$70:$J$73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Academy'!$K$70:$K$73</c:f>
              <c:numCache>
                <c:formatCode>General</c:formatCode>
                <c:ptCount val="4"/>
                <c:pt idx="0">
                  <c:v>16.79</c:v>
                </c:pt>
                <c:pt idx="1">
                  <c:v>18.95</c:v>
                </c:pt>
                <c:pt idx="2">
                  <c:v>21.88</c:v>
                </c:pt>
                <c:pt idx="3">
                  <c:v>25.15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'Magic City Acceptance Academy'!$L$69</c:f>
              <c:strCache>
                <c:ptCount val="1"/>
                <c:pt idx="0">
                  <c:v>Districts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'Magic City Acceptance Academy'!$J$70:$J$73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Academy'!$L$70:$L$73</c:f>
              <c:numCache>
                <c:formatCode>General</c:formatCode>
                <c:ptCount val="4"/>
                <c:pt idx="0">
                  <c:v>16.260000000000002</c:v>
                </c:pt>
                <c:pt idx="1">
                  <c:v>18.600000000000001</c:v>
                </c:pt>
                <c:pt idx="2">
                  <c:v>21.9</c:v>
                </c:pt>
                <c:pt idx="3">
                  <c:v>22.99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'Magic City Acceptance Academy'!$M$69</c:f>
              <c:strCache>
                <c:ptCount val="1"/>
                <c:pt idx="0">
                  <c:v>MCAA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'Magic City Acceptance Academy'!$J$70:$J$73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Academy'!$M$70:$M$73</c:f>
              <c:numCache>
                <c:formatCode>General</c:formatCode>
                <c:ptCount val="4"/>
                <c:pt idx="0">
                  <c:v>0</c:v>
                </c:pt>
                <c:pt idx="1">
                  <c:v>4.3499999999999996</c:v>
                </c:pt>
                <c:pt idx="2">
                  <c:v>8</c:v>
                </c:pt>
                <c:pt idx="3">
                  <c:v>6.67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'Magic City Acceptance Academy'!$S$69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'Magic City Acceptance Academy'!$R$70:$R$73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Academy'!$S$70:$S$73</c:f>
              <c:numCache>
                <c:formatCode>General</c:formatCode>
                <c:ptCount val="4"/>
                <c:pt idx="0">
                  <c:v>15.06</c:v>
                </c:pt>
                <c:pt idx="1">
                  <c:v>16.59</c:v>
                </c:pt>
                <c:pt idx="2">
                  <c:v>17.64</c:v>
                </c:pt>
                <c:pt idx="3">
                  <c:v>19.78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'Magic City Acceptance Academy'!$T$69</c:f>
              <c:strCache>
                <c:ptCount val="1"/>
                <c:pt idx="0">
                  <c:v>Districts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'Magic City Acceptance Academy'!$R$70:$R$73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Academy'!$T$70:$T$73</c:f>
              <c:numCache>
                <c:formatCode>General</c:formatCode>
                <c:ptCount val="4"/>
                <c:pt idx="0">
                  <c:v>11.89</c:v>
                </c:pt>
                <c:pt idx="1">
                  <c:v>12.77</c:v>
                </c:pt>
                <c:pt idx="2">
                  <c:v>14.03</c:v>
                </c:pt>
                <c:pt idx="3">
                  <c:v>12.95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'Magic City Acceptance Academy'!$U$69</c:f>
              <c:strCache>
                <c:ptCount val="1"/>
                <c:pt idx="0">
                  <c:v>MCAA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'Magic City Acceptance Academy'!$R$70:$R$73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Academy'!$U$70:$U$73</c:f>
              <c:numCache>
                <c:formatCode>General</c:formatCode>
                <c:ptCount val="4"/>
                <c:pt idx="0">
                  <c:v>54.55</c:v>
                </c:pt>
                <c:pt idx="1">
                  <c:v>53.85</c:v>
                </c:pt>
                <c:pt idx="2">
                  <c:v>36.11</c:v>
                </c:pt>
                <c:pt idx="3">
                  <c:v>32.26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Economically Disadvantaged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AAAHS!$C$19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AAAHS!$B$20:$B$22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AAAHS!$C$20:$C$22</c:f>
              <c:numCache>
                <c:formatCode>General</c:formatCode>
                <c:ptCount val="3"/>
                <c:pt idx="0">
                  <c:v>65.41</c:v>
                </c:pt>
                <c:pt idx="1">
                  <c:v>64.73</c:v>
                </c:pt>
                <c:pt idx="2">
                  <c:v>58.91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AAAHS!$D$19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AAAHS!$B$20:$B$22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AAAHS!$D$20:$D$22</c:f>
              <c:numCache>
                <c:formatCode>General</c:formatCode>
                <c:ptCount val="3"/>
                <c:pt idx="0">
                  <c:v>88.97</c:v>
                </c:pt>
                <c:pt idx="1">
                  <c:v>87.63</c:v>
                </c:pt>
                <c:pt idx="2">
                  <c:v>86.09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AAAHS!$E$19</c:f>
              <c:strCache>
                <c:ptCount val="1"/>
                <c:pt idx="0">
                  <c:v>AAAHS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AAAHS!$B$20:$B$22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AAAHS!$E$20:$E$22</c:f>
              <c:numCache>
                <c:formatCode>General</c:formatCode>
                <c:ptCount val="3"/>
                <c:pt idx="0">
                  <c:v>52.56</c:v>
                </c:pt>
                <c:pt idx="1">
                  <c:v>67.86</c:v>
                </c:pt>
                <c:pt idx="2">
                  <c:v>63.7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'Magic City Acceptance Academy'!$C$94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'Magic City Acceptance Academy'!$B$95:$B$98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Academy'!$C$95:$C$98</c:f>
              <c:numCache>
                <c:formatCode>General</c:formatCode>
                <c:ptCount val="4"/>
                <c:pt idx="0">
                  <c:v>15.11</c:v>
                </c:pt>
                <c:pt idx="1">
                  <c:v>19.41</c:v>
                </c:pt>
                <c:pt idx="2">
                  <c:v>20.63</c:v>
                </c:pt>
                <c:pt idx="3">
                  <c:v>21.77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'Magic City Acceptance Academy'!$D$94</c:f>
              <c:strCache>
                <c:ptCount val="1"/>
                <c:pt idx="0">
                  <c:v>Districts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'Magic City Acceptance Academy'!$B$95:$B$98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Academy'!$D$95:$D$98</c:f>
              <c:numCache>
                <c:formatCode>General</c:formatCode>
                <c:ptCount val="4"/>
                <c:pt idx="0">
                  <c:v>10.23</c:v>
                </c:pt>
                <c:pt idx="1">
                  <c:v>14.73</c:v>
                </c:pt>
                <c:pt idx="2">
                  <c:v>15.61</c:v>
                </c:pt>
                <c:pt idx="3">
                  <c:v>13.39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'Magic City Acceptance Academy'!$E$94</c:f>
              <c:strCache>
                <c:ptCount val="1"/>
                <c:pt idx="0">
                  <c:v>MCAA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'Magic City Acceptance Academy'!$B$95:$B$98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Academy'!$E$95:$E$98</c:f>
              <c:numCache>
                <c:formatCode>General</c:formatCode>
                <c:ptCount val="4"/>
                <c:pt idx="0">
                  <c:v>3.33</c:v>
                </c:pt>
                <c:pt idx="1">
                  <c:v>9.7100000000000009</c:v>
                </c:pt>
                <c:pt idx="2">
                  <c:v>10.62</c:v>
                </c:pt>
                <c:pt idx="3">
                  <c:v>9.4700000000000006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LEP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'Magic City Acceptance Academy'!$K$94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'Magic City Acceptance Academy'!$J$95:$J$98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Academy'!$K$95:$K$98</c:f>
              <c:numCache>
                <c:formatCode>General</c:formatCode>
                <c:ptCount val="4"/>
                <c:pt idx="0">
                  <c:v>10.35</c:v>
                </c:pt>
                <c:pt idx="1">
                  <c:v>11.4</c:v>
                </c:pt>
                <c:pt idx="2">
                  <c:v>11.34</c:v>
                </c:pt>
                <c:pt idx="3">
                  <c:v>14.53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'Magic City Acceptance Academy'!$L$94</c:f>
              <c:strCache>
                <c:ptCount val="1"/>
                <c:pt idx="0">
                  <c:v>Districts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'Magic City Acceptance Academy'!$J$95:$J$98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Academy'!$L$95:$L$98</c:f>
              <c:numCache>
                <c:formatCode>General</c:formatCode>
                <c:ptCount val="4"/>
                <c:pt idx="0">
                  <c:v>7.05</c:v>
                </c:pt>
                <c:pt idx="1">
                  <c:v>9.86</c:v>
                </c:pt>
                <c:pt idx="2">
                  <c:v>9.74</c:v>
                </c:pt>
                <c:pt idx="3">
                  <c:v>10.34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'Magic City Acceptance Academy'!$M$94</c:f>
              <c:strCache>
                <c:ptCount val="1"/>
                <c:pt idx="0">
                  <c:v>MCAA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'Magic City Acceptance Academy'!$J$95:$J$98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Academy'!$M$95:$M$98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'Magic City Acceptance Academy'!$S$94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'Magic City Acceptance Academy'!$R$95:$R$98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Academy'!$S$95:$S$98</c:f>
              <c:numCache>
                <c:formatCode>General</c:formatCode>
                <c:ptCount val="4"/>
                <c:pt idx="0">
                  <c:v>8.1199999999999992</c:v>
                </c:pt>
                <c:pt idx="1">
                  <c:v>8.7100000000000009</c:v>
                </c:pt>
                <c:pt idx="2">
                  <c:v>9.6</c:v>
                </c:pt>
                <c:pt idx="3">
                  <c:v>10.210000000000001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'Magic City Acceptance Academy'!$T$94</c:f>
              <c:strCache>
                <c:ptCount val="1"/>
                <c:pt idx="0">
                  <c:v>Districts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'Magic City Acceptance Academy'!$R$95:$R$98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Academy'!$T$95:$T$98</c:f>
              <c:numCache>
                <c:formatCode>General</c:formatCode>
                <c:ptCount val="4"/>
                <c:pt idx="0">
                  <c:v>6</c:v>
                </c:pt>
                <c:pt idx="1">
                  <c:v>7.3</c:v>
                </c:pt>
                <c:pt idx="2">
                  <c:v>8.6</c:v>
                </c:pt>
                <c:pt idx="3">
                  <c:v>6.63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'Magic City Acceptance Academy'!$U$94</c:f>
              <c:strCache>
                <c:ptCount val="1"/>
                <c:pt idx="0">
                  <c:v>MCAA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'Magic City Acceptance Academy'!$R$95:$R$98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'Magic City Acceptance Academy'!$U$95:$U$98</c:f>
              <c:numCache>
                <c:formatCode>General</c:formatCode>
                <c:ptCount val="4"/>
                <c:pt idx="0">
                  <c:v>18.18</c:v>
                </c:pt>
                <c:pt idx="1">
                  <c:v>7.41</c:v>
                </c:pt>
                <c:pt idx="2">
                  <c:v>8.33</c:v>
                </c:pt>
                <c:pt idx="3">
                  <c:v>3.23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Percentage District Contribution to Student Population (2024)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'Magic City Acceptance Academy'!$B$131</c:f>
              <c:strCache>
                <c:ptCount val="1"/>
                <c:pt idx="0">
                  <c:v>2024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A86-4852-BF74-22BC3FFF771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A86-4852-BF74-22BC3FFF771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A86-4852-BF74-22BC3FFF771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A86-4852-BF74-22BC3FFF7714}"/>
              </c:ext>
            </c:extLst>
          </c:dPt>
          <c:dPt>
            <c:idx val="4"/>
            <c:bubble3D val="0"/>
            <c:spPr>
              <a:solidFill>
                <a:srgbClr val="F2A10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BE-4705-87FD-799C1112CAD6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3BE-4705-87FD-799C1112CA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'Magic City Acceptance Academy'!$C$130:$H$130</c:f>
              <c:strCache>
                <c:ptCount val="6"/>
                <c:pt idx="0">
                  <c:v>Jefferson County </c:v>
                </c:pt>
                <c:pt idx="1">
                  <c:v>Birmingham City</c:v>
                </c:pt>
                <c:pt idx="2">
                  <c:v>Hoover City</c:v>
                </c:pt>
                <c:pt idx="3">
                  <c:v>Homewood City</c:v>
                </c:pt>
                <c:pt idx="4">
                  <c:v>Vestavia Hills City</c:v>
                </c:pt>
                <c:pt idx="5">
                  <c:v>Other</c:v>
                </c:pt>
              </c:strCache>
            </c:strRef>
          </c:cat>
          <c:val>
            <c:numRef>
              <c:f>'Magic City Acceptance Academy'!$C$131:$H$131</c:f>
              <c:numCache>
                <c:formatCode>0%</c:formatCode>
                <c:ptCount val="6"/>
                <c:pt idx="0">
                  <c:v>0.19</c:v>
                </c:pt>
                <c:pt idx="1">
                  <c:v>0.42</c:v>
                </c:pt>
                <c:pt idx="2">
                  <c:v>0.08</c:v>
                </c:pt>
                <c:pt idx="3">
                  <c:v>0.08</c:v>
                </c:pt>
                <c:pt idx="4">
                  <c:v>0.05</c:v>
                </c:pt>
                <c:pt idx="5">
                  <c:v>0.18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E-4705-87FD-799C1112CAD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College and/or Career Readiness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'Magic City Acceptance Academy'!$K$120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'Magic City Acceptance Academy'!$J$121:$J$123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'Magic City Acceptance Academy'!$K$121:$K$123</c:f>
              <c:numCache>
                <c:formatCode>General</c:formatCode>
                <c:ptCount val="3"/>
                <c:pt idx="0">
                  <c:v>79.069999999999993</c:v>
                </c:pt>
                <c:pt idx="1">
                  <c:v>84.2</c:v>
                </c:pt>
                <c:pt idx="2">
                  <c:v>87.88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'Magic City Acceptance Academy'!$L$120</c:f>
              <c:strCache>
                <c:ptCount val="1"/>
                <c:pt idx="0">
                  <c:v>Districts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'Magic City Acceptance Academy'!$J$121:$J$123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'Magic City Acceptance Academy'!$L$121:$L$123</c:f>
              <c:numCache>
                <c:formatCode>0.00</c:formatCode>
                <c:ptCount val="3"/>
                <c:pt idx="0" formatCode="General">
                  <c:v>67.150000000000006</c:v>
                </c:pt>
                <c:pt idx="1">
                  <c:v>75.37</c:v>
                </c:pt>
                <c:pt idx="2">
                  <c:v>81.02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'Magic City Acceptance Academy'!$M$120</c:f>
              <c:strCache>
                <c:ptCount val="1"/>
                <c:pt idx="0">
                  <c:v>MCAA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'Magic City Acceptance Academy'!$J$121:$J$123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'Magic City Acceptance Academy'!$M$121:$M$123</c:f>
              <c:numCache>
                <c:formatCode>General</c:formatCode>
                <c:ptCount val="3"/>
                <c:pt idx="0">
                  <c:v>72.73</c:v>
                </c:pt>
                <c:pt idx="1">
                  <c:v>60.61</c:v>
                </c:pt>
                <c:pt idx="2">
                  <c:v>63.64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Graduation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'Magic City Acceptance Academy'!$S$120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'Magic City Acceptance Academy'!$R$121:$R$123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'Magic City Acceptance Academy'!$S$121:$S$123</c:f>
              <c:numCache>
                <c:formatCode>General</c:formatCode>
                <c:ptCount val="3"/>
                <c:pt idx="0">
                  <c:v>88.21</c:v>
                </c:pt>
                <c:pt idx="1">
                  <c:v>90.04</c:v>
                </c:pt>
                <c:pt idx="2">
                  <c:v>91.56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'Magic City Acceptance Academy'!$T$120</c:f>
              <c:strCache>
                <c:ptCount val="1"/>
                <c:pt idx="0">
                  <c:v>Districts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'Magic City Acceptance Academy'!$R$121:$R$123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'Magic City Acceptance Academy'!$T$121:$T$123</c:f>
              <c:numCache>
                <c:formatCode>0.00</c:formatCode>
                <c:ptCount val="3"/>
                <c:pt idx="0" formatCode="General">
                  <c:v>86.64</c:v>
                </c:pt>
                <c:pt idx="1">
                  <c:v>85.86</c:v>
                </c:pt>
                <c:pt idx="2">
                  <c:v>85.9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'Magic City Acceptance Academy'!$U$120</c:f>
              <c:strCache>
                <c:ptCount val="1"/>
                <c:pt idx="0">
                  <c:v>MCAA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'Magic City Acceptance Academy'!$R$121:$R$123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'Magic City Acceptance Academy'!$U$121:$U$123</c:f>
              <c:numCache>
                <c:formatCode>General</c:formatCode>
                <c:ptCount val="3"/>
                <c:pt idx="0">
                  <c:v>100</c:v>
                </c:pt>
                <c:pt idx="1">
                  <c:v>66.67</c:v>
                </c:pt>
                <c:pt idx="2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Percentage District Contribution</a:t>
            </a:r>
            <a:r>
              <a:rPr lang="en-US" sz="1600" b="1" baseline="0">
                <a:solidFill>
                  <a:schemeClr val="tx1"/>
                </a:solidFill>
              </a:rPr>
              <a:t> to Student Population (2025)</a:t>
            </a:r>
            <a:endParaRPr lang="en-US" sz="1600" b="1">
              <a:solidFill>
                <a:schemeClr val="tx1"/>
              </a:solidFill>
            </a:endParaRPr>
          </a:p>
        </c:rich>
      </c:tx>
      <c:overlay val="0"/>
      <c:spPr>
        <a:noFill/>
        <a:ln w="381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3B-4136-9030-2BCB2A2109DC}"/>
              </c:ext>
            </c:extLst>
          </c:dPt>
          <c:val>
            <c:numRef>
              <c:f>#REF!$P$3:$S$3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#REF!$O$3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#REF!$P$2:$S$2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293B-4136-9030-2BCB2A2109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University!$C$19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University!$B$20:$B$23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University!$C$20:$C$23</c:f>
              <c:numCache>
                <c:formatCode>General</c:formatCode>
                <c:ptCount val="4"/>
                <c:pt idx="0">
                  <c:v>47.71</c:v>
                </c:pt>
                <c:pt idx="1">
                  <c:v>65.41</c:v>
                </c:pt>
                <c:pt idx="2">
                  <c:v>64.73</c:v>
                </c:pt>
                <c:pt idx="3">
                  <c:v>58.91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21-4C55-BB5E-E80F1E1E69AA}"/>
            </c:ext>
          </c:extLst>
        </c:ser>
        <c:ser>
          <c:idx val="1"/>
          <c:order val="1"/>
          <c:tx>
            <c:strRef>
              <c:f>University!$D$19</c:f>
              <c:strCache>
                <c:ptCount val="1"/>
                <c:pt idx="0">
                  <c:v>Sumter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University!$B$20:$B$23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University!$D$20:$D$23</c:f>
              <c:numCache>
                <c:formatCode>General</c:formatCode>
                <c:ptCount val="4"/>
                <c:pt idx="0">
                  <c:v>69.38</c:v>
                </c:pt>
                <c:pt idx="1">
                  <c:v>89.49</c:v>
                </c:pt>
                <c:pt idx="2">
                  <c:v>92.2</c:v>
                </c:pt>
                <c:pt idx="3">
                  <c:v>89.42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21-4C55-BB5E-E80F1E1E69AA}"/>
            </c:ext>
          </c:extLst>
        </c:ser>
        <c:ser>
          <c:idx val="2"/>
          <c:order val="2"/>
          <c:tx>
            <c:strRef>
              <c:f>University!$E$19</c:f>
              <c:strCache>
                <c:ptCount val="1"/>
                <c:pt idx="0">
                  <c:v>University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University!$B$20:$B$23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University!$E$20:$E$23</c:f>
              <c:numCache>
                <c:formatCode>General</c:formatCode>
                <c:ptCount val="4"/>
                <c:pt idx="0">
                  <c:v>53.04</c:v>
                </c:pt>
                <c:pt idx="1">
                  <c:v>58.06</c:v>
                </c:pt>
                <c:pt idx="2">
                  <c:v>53.33</c:v>
                </c:pt>
                <c:pt idx="3">
                  <c:v>47.24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21-4C55-BB5E-E80F1E1E6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Limited English Proficiency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University!$K$19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University!$J$20:$J$23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University!$K$20:$K$23</c:f>
              <c:numCache>
                <c:formatCode>General</c:formatCode>
                <c:ptCount val="4"/>
                <c:pt idx="0">
                  <c:v>5.03</c:v>
                </c:pt>
                <c:pt idx="1">
                  <c:v>5.68</c:v>
                </c:pt>
                <c:pt idx="2">
                  <c:v>6.66</c:v>
                </c:pt>
                <c:pt idx="3">
                  <c:v>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2-4907-BE78-ABD7623F707B}"/>
            </c:ext>
          </c:extLst>
        </c:ser>
        <c:ser>
          <c:idx val="1"/>
          <c:order val="1"/>
          <c:tx>
            <c:strRef>
              <c:f>University!$L$19</c:f>
              <c:strCache>
                <c:ptCount val="1"/>
                <c:pt idx="0">
                  <c:v>Sumter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University!$J$20:$J$23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University!$L$20:$L$23</c:f>
              <c:numCache>
                <c:formatCode>General</c:formatCode>
                <c:ptCount val="4"/>
                <c:pt idx="0">
                  <c:v>0</c:v>
                </c:pt>
                <c:pt idx="1">
                  <c:v>0.1</c:v>
                </c:pt>
                <c:pt idx="2">
                  <c:v>0</c:v>
                </c:pt>
                <c:pt idx="3">
                  <c:v>0.24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2-4907-BE78-ABD7623F707B}"/>
            </c:ext>
          </c:extLst>
        </c:ser>
        <c:ser>
          <c:idx val="2"/>
          <c:order val="2"/>
          <c:tx>
            <c:strRef>
              <c:f>University!$M$19</c:f>
              <c:strCache>
                <c:ptCount val="1"/>
                <c:pt idx="0">
                  <c:v>University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University!$J$20:$J$23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University!$M$20:$M$23</c:f>
              <c:numCache>
                <c:formatCode>General</c:formatCode>
                <c:ptCount val="4"/>
                <c:pt idx="0">
                  <c:v>3.13</c:v>
                </c:pt>
                <c:pt idx="1">
                  <c:v>2.5</c:v>
                </c:pt>
                <c:pt idx="2">
                  <c:v>2.95</c:v>
                </c:pt>
                <c:pt idx="3">
                  <c:v>2.91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2-4907-BE78-ABD7623F7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University!$S$19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University!$R$20:$R$23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University!$S$20:$S$23</c:f>
              <c:numCache>
                <c:formatCode>General</c:formatCode>
                <c:ptCount val="4"/>
                <c:pt idx="0">
                  <c:v>17.79</c:v>
                </c:pt>
                <c:pt idx="1">
                  <c:v>17.899999999999999</c:v>
                </c:pt>
                <c:pt idx="2">
                  <c:v>18</c:v>
                </c:pt>
                <c:pt idx="3">
                  <c:v>14.55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31-47B2-AA2C-94337525ABC4}"/>
            </c:ext>
          </c:extLst>
        </c:ser>
        <c:ser>
          <c:idx val="1"/>
          <c:order val="1"/>
          <c:tx>
            <c:strRef>
              <c:f>University!$T$19</c:f>
              <c:strCache>
                <c:ptCount val="1"/>
                <c:pt idx="0">
                  <c:v>Sumter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University!$R$20:$R$23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University!$T$20:$T$23</c:f>
              <c:numCache>
                <c:formatCode>General</c:formatCode>
                <c:ptCount val="4"/>
                <c:pt idx="0">
                  <c:v>17.88</c:v>
                </c:pt>
                <c:pt idx="1">
                  <c:v>19.09</c:v>
                </c:pt>
                <c:pt idx="2">
                  <c:v>19.34</c:v>
                </c:pt>
                <c:pt idx="3">
                  <c:v>11.87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31-47B2-AA2C-94337525ABC4}"/>
            </c:ext>
          </c:extLst>
        </c:ser>
        <c:ser>
          <c:idx val="2"/>
          <c:order val="2"/>
          <c:tx>
            <c:strRef>
              <c:f>University!$U$19</c:f>
              <c:strCache>
                <c:ptCount val="1"/>
                <c:pt idx="0">
                  <c:v>University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University!$R$20:$R$23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University!$U$20:$U$23</c:f>
              <c:numCache>
                <c:formatCode>General</c:formatCode>
                <c:ptCount val="4"/>
                <c:pt idx="0">
                  <c:v>14.09</c:v>
                </c:pt>
                <c:pt idx="1">
                  <c:v>15.34</c:v>
                </c:pt>
                <c:pt idx="2">
                  <c:v>16.899999999999999</c:v>
                </c:pt>
                <c:pt idx="3">
                  <c:v>13.8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31-47B2-AA2C-94337525A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Limited English Proficiency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AAAHS!$K$19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AAAHS!$J$20:$J$22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AAAHS!$K$20:$K$22</c:f>
              <c:numCache>
                <c:formatCode>General</c:formatCode>
                <c:ptCount val="3"/>
                <c:pt idx="0">
                  <c:v>5.68</c:v>
                </c:pt>
                <c:pt idx="1">
                  <c:v>6.66</c:v>
                </c:pt>
                <c:pt idx="2">
                  <c:v>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AAAHS!$L$19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AAAHS!$J$20:$J$22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AAAHS!$L$20:$L$22</c:f>
              <c:numCache>
                <c:formatCode>General</c:formatCode>
                <c:ptCount val="3"/>
                <c:pt idx="0">
                  <c:v>10.65</c:v>
                </c:pt>
                <c:pt idx="1">
                  <c:v>13.61</c:v>
                </c:pt>
                <c:pt idx="2">
                  <c:v>14.22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AAAHS!$M$19</c:f>
              <c:strCache>
                <c:ptCount val="1"/>
                <c:pt idx="0">
                  <c:v>AAAHS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AAAHS!$J$20:$J$22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AAAHS!$M$20:$M$22</c:f>
              <c:numCache>
                <c:formatCode>General</c:formatCode>
                <c:ptCount val="3"/>
                <c:pt idx="0">
                  <c:v>0.75</c:v>
                </c:pt>
                <c:pt idx="1">
                  <c:v>1.43</c:v>
                </c:pt>
                <c:pt idx="2">
                  <c:v>2.74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Achievement All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University!$C$45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University!$B$46:$B$49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University!$C$46:$C$49</c:f>
              <c:numCache>
                <c:formatCode>General</c:formatCode>
                <c:ptCount val="4"/>
                <c:pt idx="0">
                  <c:v>59.58</c:v>
                </c:pt>
                <c:pt idx="1">
                  <c:v>61.75</c:v>
                </c:pt>
                <c:pt idx="2">
                  <c:v>63.76</c:v>
                </c:pt>
                <c:pt idx="3">
                  <c:v>66.28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EC-43B1-8C51-A012DA71A495}"/>
            </c:ext>
          </c:extLst>
        </c:ser>
        <c:ser>
          <c:idx val="1"/>
          <c:order val="1"/>
          <c:tx>
            <c:strRef>
              <c:f>University!$D$45</c:f>
              <c:strCache>
                <c:ptCount val="1"/>
                <c:pt idx="0">
                  <c:v>Sumter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University!$B$46:$B$49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University!$D$46:$D$49</c:f>
              <c:numCache>
                <c:formatCode>General</c:formatCode>
                <c:ptCount val="4"/>
                <c:pt idx="0">
                  <c:v>29.4</c:v>
                </c:pt>
                <c:pt idx="1">
                  <c:v>28.46</c:v>
                </c:pt>
                <c:pt idx="2">
                  <c:v>34.380000000000003</c:v>
                </c:pt>
                <c:pt idx="3">
                  <c:v>38.159999999999997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EC-43B1-8C51-A012DA71A495}"/>
            </c:ext>
          </c:extLst>
        </c:ser>
        <c:ser>
          <c:idx val="2"/>
          <c:order val="2"/>
          <c:tx>
            <c:strRef>
              <c:f>University!$E$45</c:f>
              <c:strCache>
                <c:ptCount val="1"/>
                <c:pt idx="0">
                  <c:v>University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University!$B$46:$B$49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University!$E$46:$E$49</c:f>
              <c:numCache>
                <c:formatCode>General</c:formatCode>
                <c:ptCount val="4"/>
                <c:pt idx="0">
                  <c:v>62.93</c:v>
                </c:pt>
                <c:pt idx="1">
                  <c:v>67.64</c:v>
                </c:pt>
                <c:pt idx="2">
                  <c:v>69.59</c:v>
                </c:pt>
                <c:pt idx="3">
                  <c:v>69.709999999999994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EC-43B1-8C51-A012DA71A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All Students Proficient in </a:t>
            </a:r>
          </a:p>
          <a:p>
            <a:pPr>
              <a:defRPr b="1">
                <a:solidFill>
                  <a:schemeClr val="tx1"/>
                </a:solidFill>
              </a:defRPr>
            </a:pPr>
            <a:r>
              <a:rPr lang="en-US"/>
              <a:t>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University!$K$45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University!$J$46:$J$49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University!$K$46:$K$49</c:f>
              <c:numCache>
                <c:formatCode>General</c:formatCode>
                <c:ptCount val="4"/>
                <c:pt idx="0">
                  <c:v>47.28</c:v>
                </c:pt>
                <c:pt idx="1">
                  <c:v>49.46</c:v>
                </c:pt>
                <c:pt idx="2">
                  <c:v>52.8</c:v>
                </c:pt>
                <c:pt idx="3">
                  <c:v>56.18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F-4BD9-93A8-50D25937E186}"/>
            </c:ext>
          </c:extLst>
        </c:ser>
        <c:ser>
          <c:idx val="1"/>
          <c:order val="1"/>
          <c:tx>
            <c:strRef>
              <c:f>University!$L$45</c:f>
              <c:strCache>
                <c:ptCount val="1"/>
                <c:pt idx="0">
                  <c:v>Sumter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University!$J$46:$J$49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University!$L$46:$L$49</c:f>
              <c:numCache>
                <c:formatCode>General</c:formatCode>
                <c:ptCount val="4"/>
                <c:pt idx="0">
                  <c:v>19.75</c:v>
                </c:pt>
                <c:pt idx="1">
                  <c:v>18.46</c:v>
                </c:pt>
                <c:pt idx="2">
                  <c:v>24.79</c:v>
                </c:pt>
                <c:pt idx="3">
                  <c:v>27.23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0F-4BD9-93A8-50D25937E186}"/>
            </c:ext>
          </c:extLst>
        </c:ser>
        <c:ser>
          <c:idx val="2"/>
          <c:order val="2"/>
          <c:tx>
            <c:strRef>
              <c:f>University!$M$45</c:f>
              <c:strCache>
                <c:ptCount val="1"/>
                <c:pt idx="0">
                  <c:v>University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University!$J$46:$J$49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University!$M$46:$M$49</c:f>
              <c:numCache>
                <c:formatCode>General</c:formatCode>
                <c:ptCount val="4"/>
                <c:pt idx="0">
                  <c:v>50.85</c:v>
                </c:pt>
                <c:pt idx="1">
                  <c:v>56.78</c:v>
                </c:pt>
                <c:pt idx="2">
                  <c:v>61.75</c:v>
                </c:pt>
                <c:pt idx="3">
                  <c:v>61.7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0F-4BD9-93A8-50D25937E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All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University!$S$45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University!$R$46:$R$49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University!$S$46:$S$49</c:f>
              <c:numCache>
                <c:formatCode>General</c:formatCode>
                <c:ptCount val="4"/>
                <c:pt idx="0">
                  <c:v>27.23</c:v>
                </c:pt>
                <c:pt idx="1">
                  <c:v>29.94</c:v>
                </c:pt>
                <c:pt idx="2">
                  <c:v>31.15</c:v>
                </c:pt>
                <c:pt idx="3">
                  <c:v>33.369999999999997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1-4386-899E-821E0AD309B2}"/>
            </c:ext>
          </c:extLst>
        </c:ser>
        <c:ser>
          <c:idx val="1"/>
          <c:order val="1"/>
          <c:tx>
            <c:strRef>
              <c:f>University!$T$45</c:f>
              <c:strCache>
                <c:ptCount val="1"/>
                <c:pt idx="0">
                  <c:v>Sumter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University!$R$46:$R$49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University!$T$46:$T$49</c:f>
              <c:numCache>
                <c:formatCode>General</c:formatCode>
                <c:ptCount val="4"/>
                <c:pt idx="0">
                  <c:v>1.66</c:v>
                </c:pt>
                <c:pt idx="1">
                  <c:v>4.78</c:v>
                </c:pt>
                <c:pt idx="2">
                  <c:v>5.14</c:v>
                </c:pt>
                <c:pt idx="3">
                  <c:v>12.31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11-4386-899E-821E0AD309B2}"/>
            </c:ext>
          </c:extLst>
        </c:ser>
        <c:ser>
          <c:idx val="2"/>
          <c:order val="2"/>
          <c:tx>
            <c:strRef>
              <c:f>University!$U$45</c:f>
              <c:strCache>
                <c:ptCount val="1"/>
                <c:pt idx="0">
                  <c:v>University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University!$R$46:$R$49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University!$U$46:$U$49</c:f>
              <c:numCache>
                <c:formatCode>General</c:formatCode>
                <c:ptCount val="4"/>
                <c:pt idx="0">
                  <c:v>29.15</c:v>
                </c:pt>
                <c:pt idx="1">
                  <c:v>33.85</c:v>
                </c:pt>
                <c:pt idx="2">
                  <c:v>30.63</c:v>
                </c:pt>
                <c:pt idx="3">
                  <c:v>33.74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11-4386-899E-821E0AD30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University!$C$71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University!$B$72:$B$75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University!$C$72:$C$75</c:f>
              <c:numCache>
                <c:formatCode>General</c:formatCode>
                <c:ptCount val="4"/>
                <c:pt idx="0">
                  <c:v>34.14</c:v>
                </c:pt>
                <c:pt idx="1">
                  <c:v>38.799999999999997</c:v>
                </c:pt>
                <c:pt idx="2">
                  <c:v>42.85</c:v>
                </c:pt>
                <c:pt idx="3">
                  <c:v>45.29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E5-4638-97D5-C1F84CF72BC8}"/>
            </c:ext>
          </c:extLst>
        </c:ser>
        <c:ser>
          <c:idx val="1"/>
          <c:order val="1"/>
          <c:tx>
            <c:strRef>
              <c:f>University!$D$71</c:f>
              <c:strCache>
                <c:ptCount val="1"/>
                <c:pt idx="0">
                  <c:v>Sumter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University!$B$72:$B$75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University!$D$72:$D$75</c:f>
              <c:numCache>
                <c:formatCode>General</c:formatCode>
                <c:ptCount val="4"/>
                <c:pt idx="0">
                  <c:v>19.559999999999999</c:v>
                </c:pt>
                <c:pt idx="1">
                  <c:v>18.350000000000001</c:v>
                </c:pt>
                <c:pt idx="2">
                  <c:v>24.38</c:v>
                </c:pt>
                <c:pt idx="3">
                  <c:v>26.63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E5-4638-97D5-C1F84CF72BC8}"/>
            </c:ext>
          </c:extLst>
        </c:ser>
        <c:ser>
          <c:idx val="2"/>
          <c:order val="2"/>
          <c:tx>
            <c:strRef>
              <c:f>University!$E$71</c:f>
              <c:strCache>
                <c:ptCount val="1"/>
                <c:pt idx="0">
                  <c:v>University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University!$B$72:$B$75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University!$E$72:$E$75</c:f>
              <c:numCache>
                <c:formatCode>General</c:formatCode>
                <c:ptCount val="4"/>
                <c:pt idx="0">
                  <c:v>43.45</c:v>
                </c:pt>
                <c:pt idx="1">
                  <c:v>45.08</c:v>
                </c:pt>
                <c:pt idx="2">
                  <c:v>47.8</c:v>
                </c:pt>
                <c:pt idx="3">
                  <c:v>44.3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E5-4638-97D5-C1F84CF72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LEP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University!$K$71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University!$J$72:$J$75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University!$K$72:$K$75</c:f>
              <c:numCache>
                <c:formatCode>General</c:formatCode>
                <c:ptCount val="4"/>
                <c:pt idx="0">
                  <c:v>16.79</c:v>
                </c:pt>
                <c:pt idx="1">
                  <c:v>18.95</c:v>
                </c:pt>
                <c:pt idx="2">
                  <c:v>21.88</c:v>
                </c:pt>
                <c:pt idx="3">
                  <c:v>25.15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C2-461F-8518-CFF5566E2FD6}"/>
            </c:ext>
          </c:extLst>
        </c:ser>
        <c:ser>
          <c:idx val="1"/>
          <c:order val="1"/>
          <c:tx>
            <c:strRef>
              <c:f>University!$L$71</c:f>
              <c:strCache>
                <c:ptCount val="1"/>
                <c:pt idx="0">
                  <c:v>Sumter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University!$J$72:$J$75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University!$L$72:$L$75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C2-461F-8518-CFF5566E2FD6}"/>
            </c:ext>
          </c:extLst>
        </c:ser>
        <c:ser>
          <c:idx val="2"/>
          <c:order val="2"/>
          <c:tx>
            <c:strRef>
              <c:f>University!$M$71</c:f>
              <c:strCache>
                <c:ptCount val="1"/>
                <c:pt idx="0">
                  <c:v>University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University!$J$72:$J$75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University!$M$72:$M$75</c:f>
              <c:numCache>
                <c:formatCode>General</c:formatCode>
                <c:ptCount val="4"/>
                <c:pt idx="0">
                  <c:v>33.33</c:v>
                </c:pt>
                <c:pt idx="1">
                  <c:v>16.670000000000002</c:v>
                </c:pt>
                <c:pt idx="2">
                  <c:v>37.5</c:v>
                </c:pt>
                <c:pt idx="3">
                  <c:v>18.18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C2-461F-8518-CFF5566E2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University!$S$71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University!$R$72:$R$75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University!$S$72:$S$75</c:f>
              <c:numCache>
                <c:formatCode>General</c:formatCode>
                <c:ptCount val="4"/>
                <c:pt idx="0">
                  <c:v>15.06</c:v>
                </c:pt>
                <c:pt idx="1">
                  <c:v>16.59</c:v>
                </c:pt>
                <c:pt idx="2">
                  <c:v>17.64</c:v>
                </c:pt>
                <c:pt idx="3">
                  <c:v>19.78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2-4010-96AA-1046CE3DE666}"/>
            </c:ext>
          </c:extLst>
        </c:ser>
        <c:ser>
          <c:idx val="1"/>
          <c:order val="1"/>
          <c:tx>
            <c:strRef>
              <c:f>University!$T$71</c:f>
              <c:strCache>
                <c:ptCount val="1"/>
                <c:pt idx="0">
                  <c:v>Sumter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University!$R$72:$R$75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University!$T$72:$T$75</c:f>
              <c:numCache>
                <c:formatCode>General</c:formatCode>
                <c:ptCount val="4"/>
                <c:pt idx="0">
                  <c:v>12.7</c:v>
                </c:pt>
                <c:pt idx="1">
                  <c:v>12.9</c:v>
                </c:pt>
                <c:pt idx="2">
                  <c:v>8.33</c:v>
                </c:pt>
                <c:pt idx="3">
                  <c:v>10.61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E2-4010-96AA-1046CE3DE666}"/>
            </c:ext>
          </c:extLst>
        </c:ser>
        <c:ser>
          <c:idx val="2"/>
          <c:order val="2"/>
          <c:tx>
            <c:strRef>
              <c:f>University!$U$71</c:f>
              <c:strCache>
                <c:ptCount val="1"/>
                <c:pt idx="0">
                  <c:v>University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University!$R$72:$R$75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University!$U$72:$U$75</c:f>
              <c:numCache>
                <c:formatCode>General</c:formatCode>
                <c:ptCount val="4"/>
                <c:pt idx="0">
                  <c:v>20</c:v>
                </c:pt>
                <c:pt idx="1">
                  <c:v>25</c:v>
                </c:pt>
                <c:pt idx="2">
                  <c:v>14.58</c:v>
                </c:pt>
                <c:pt idx="3">
                  <c:v>11.11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E2-4010-96AA-1046CE3D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University!$C$96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University!$B$97:$B$100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University!$C$97:$C$100</c:f>
              <c:numCache>
                <c:formatCode>General</c:formatCode>
                <c:ptCount val="4"/>
                <c:pt idx="0">
                  <c:v>15.11</c:v>
                </c:pt>
                <c:pt idx="1">
                  <c:v>19.41</c:v>
                </c:pt>
                <c:pt idx="2">
                  <c:v>20.63</c:v>
                </c:pt>
                <c:pt idx="3">
                  <c:v>21.77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3-4601-81AD-119B5F752FCB}"/>
            </c:ext>
          </c:extLst>
        </c:ser>
        <c:ser>
          <c:idx val="1"/>
          <c:order val="1"/>
          <c:tx>
            <c:strRef>
              <c:f>University!$D$96</c:f>
              <c:strCache>
                <c:ptCount val="1"/>
                <c:pt idx="0">
                  <c:v>Sumter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University!$B$97:$B$100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University!$D$97:$D$100</c:f>
              <c:numCache>
                <c:formatCode>General</c:formatCode>
                <c:ptCount val="4"/>
                <c:pt idx="0">
                  <c:v>2.2400000000000002</c:v>
                </c:pt>
                <c:pt idx="1">
                  <c:v>5.0599999999999996</c:v>
                </c:pt>
                <c:pt idx="2">
                  <c:v>5.35</c:v>
                </c:pt>
                <c:pt idx="3">
                  <c:v>12.32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93-4601-81AD-119B5F752FCB}"/>
            </c:ext>
          </c:extLst>
        </c:ser>
        <c:ser>
          <c:idx val="2"/>
          <c:order val="2"/>
          <c:tx>
            <c:strRef>
              <c:f>University!$E$96</c:f>
              <c:strCache>
                <c:ptCount val="1"/>
                <c:pt idx="0">
                  <c:v>University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University!$B$97:$B$100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University!$E$97:$E$100</c:f>
              <c:numCache>
                <c:formatCode>General</c:formatCode>
                <c:ptCount val="4"/>
                <c:pt idx="0">
                  <c:v>22.02</c:v>
                </c:pt>
                <c:pt idx="1">
                  <c:v>19.170000000000002</c:v>
                </c:pt>
                <c:pt idx="2">
                  <c:v>15.38</c:v>
                </c:pt>
                <c:pt idx="3">
                  <c:v>13.42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3-4601-81AD-119B5F752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LEP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University!$K$96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University!$J$97:$J$100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University!$K$97:$K$100</c:f>
              <c:numCache>
                <c:formatCode>General</c:formatCode>
                <c:ptCount val="4"/>
                <c:pt idx="0">
                  <c:v>10.35</c:v>
                </c:pt>
                <c:pt idx="1">
                  <c:v>11.4</c:v>
                </c:pt>
                <c:pt idx="2">
                  <c:v>11.34</c:v>
                </c:pt>
                <c:pt idx="3">
                  <c:v>14.53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1-4EA5-A9F5-CCE2008C1E5D}"/>
            </c:ext>
          </c:extLst>
        </c:ser>
        <c:ser>
          <c:idx val="1"/>
          <c:order val="1"/>
          <c:tx>
            <c:strRef>
              <c:f>University!$L$96</c:f>
              <c:strCache>
                <c:ptCount val="1"/>
                <c:pt idx="0">
                  <c:v>Sumter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University!$J$97:$J$100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University!$L$97:$L$100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1-4EA5-A9F5-CCE2008C1E5D}"/>
            </c:ext>
          </c:extLst>
        </c:ser>
        <c:ser>
          <c:idx val="2"/>
          <c:order val="2"/>
          <c:tx>
            <c:strRef>
              <c:f>University!$M$96</c:f>
              <c:strCache>
                <c:ptCount val="1"/>
                <c:pt idx="0">
                  <c:v>University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University!$J$97:$J$100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University!$M$97:$M$100</c:f>
              <c:numCache>
                <c:formatCode>General</c:formatCode>
                <c:ptCount val="4"/>
                <c:pt idx="0">
                  <c:v>16.670000000000002</c:v>
                </c:pt>
                <c:pt idx="1">
                  <c:v>0</c:v>
                </c:pt>
                <c:pt idx="2">
                  <c:v>33.33</c:v>
                </c:pt>
                <c:pt idx="3">
                  <c:v>9.09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1-4EA5-A9F5-CCE2008C1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University!$S$96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University!$R$97:$R$100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University!$S$97:$S$100</c:f>
              <c:numCache>
                <c:formatCode>General</c:formatCode>
                <c:ptCount val="4"/>
                <c:pt idx="0">
                  <c:v>8.1199999999999992</c:v>
                </c:pt>
                <c:pt idx="1">
                  <c:v>8.7100000000000009</c:v>
                </c:pt>
                <c:pt idx="2">
                  <c:v>9.6</c:v>
                </c:pt>
                <c:pt idx="3">
                  <c:v>10.210000000000001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83-466D-A237-6886C12B7ACB}"/>
            </c:ext>
          </c:extLst>
        </c:ser>
        <c:ser>
          <c:idx val="1"/>
          <c:order val="1"/>
          <c:tx>
            <c:strRef>
              <c:f>University!$T$96</c:f>
              <c:strCache>
                <c:ptCount val="1"/>
                <c:pt idx="0">
                  <c:v>Sumter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University!$R$97:$R$100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University!$T$97:$T$100</c:f>
              <c:numCache>
                <c:formatCode>General</c:formatCode>
                <c:ptCount val="4"/>
                <c:pt idx="0">
                  <c:v>4.76</c:v>
                </c:pt>
                <c:pt idx="1">
                  <c:v>3.23</c:v>
                </c:pt>
                <c:pt idx="2">
                  <c:v>4.1100000000000003</c:v>
                </c:pt>
                <c:pt idx="3">
                  <c:v>11.94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83-466D-A237-6886C12B7ACB}"/>
            </c:ext>
          </c:extLst>
        </c:ser>
        <c:ser>
          <c:idx val="2"/>
          <c:order val="2"/>
          <c:tx>
            <c:strRef>
              <c:f>University!$U$96</c:f>
              <c:strCache>
                <c:ptCount val="1"/>
                <c:pt idx="0">
                  <c:v>University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University!$R$97:$R$100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University!$U$97:$U$100</c:f>
              <c:numCache>
                <c:formatCode>General</c:formatCode>
                <c:ptCount val="4"/>
                <c:pt idx="0">
                  <c:v>16.670000000000002</c:v>
                </c:pt>
                <c:pt idx="1">
                  <c:v>20</c:v>
                </c:pt>
                <c:pt idx="2">
                  <c:v>4.17</c:v>
                </c:pt>
                <c:pt idx="3">
                  <c:v>8.89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83-466D-A237-6886C12B7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Growth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University!$D$122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University!$C$123:$C$126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University!$D$123:$D$126</c:f>
              <c:numCache>
                <c:formatCode>General</c:formatCode>
                <c:ptCount val="4"/>
                <c:pt idx="0">
                  <c:v>97.18</c:v>
                </c:pt>
                <c:pt idx="1">
                  <c:v>97.25</c:v>
                </c:pt>
                <c:pt idx="2">
                  <c:v>97.13</c:v>
                </c:pt>
                <c:pt idx="3">
                  <c:v>97.08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EA-43BF-BE5F-6E97596EFD54}"/>
            </c:ext>
          </c:extLst>
        </c:ser>
        <c:ser>
          <c:idx val="1"/>
          <c:order val="1"/>
          <c:tx>
            <c:strRef>
              <c:f>University!$E$122</c:f>
              <c:strCache>
                <c:ptCount val="1"/>
                <c:pt idx="0">
                  <c:v>Sumter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University!$C$123:$C$126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University!$E$123:$E$126</c:f>
              <c:numCache>
                <c:formatCode>General</c:formatCode>
                <c:ptCount val="4"/>
                <c:pt idx="0">
                  <c:v>81.2</c:v>
                </c:pt>
                <c:pt idx="1">
                  <c:v>82.11</c:v>
                </c:pt>
                <c:pt idx="2" formatCode="0.00">
                  <c:v>95.28</c:v>
                </c:pt>
                <c:pt idx="3" formatCode="0.00">
                  <c:v>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EA-43BF-BE5F-6E97596EFD54}"/>
            </c:ext>
          </c:extLst>
        </c:ser>
        <c:ser>
          <c:idx val="2"/>
          <c:order val="2"/>
          <c:tx>
            <c:strRef>
              <c:f>University!$F$122</c:f>
              <c:strCache>
                <c:ptCount val="1"/>
                <c:pt idx="0">
                  <c:v>University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University!$C$123:$C$126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University!$F$123:$F$126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EA-43BF-BE5F-6E97596EF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ACCEL!$C$19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ACCEL!$B$20:$B$23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ACCEL!$C$20:$C$23</c:f>
              <c:numCache>
                <c:formatCode>General</c:formatCode>
                <c:ptCount val="4"/>
                <c:pt idx="0">
                  <c:v>47.71</c:v>
                </c:pt>
                <c:pt idx="1">
                  <c:v>65.41</c:v>
                </c:pt>
                <c:pt idx="2">
                  <c:v>64.73</c:v>
                </c:pt>
                <c:pt idx="3">
                  <c:v>58.91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D-40A5-8561-7EFBE97541CA}"/>
            </c:ext>
          </c:extLst>
        </c:ser>
        <c:ser>
          <c:idx val="1"/>
          <c:order val="1"/>
          <c:tx>
            <c:strRef>
              <c:f>ACCEL!$D$19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ACCEL!$B$20:$B$23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ACCEL!$D$20:$D$23</c:f>
              <c:numCache>
                <c:formatCode>General</c:formatCode>
                <c:ptCount val="4"/>
                <c:pt idx="0">
                  <c:v>54.47</c:v>
                </c:pt>
                <c:pt idx="1">
                  <c:v>75.86</c:v>
                </c:pt>
                <c:pt idx="2">
                  <c:v>77.180000000000007</c:v>
                </c:pt>
                <c:pt idx="3">
                  <c:v>72.98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D-40A5-8561-7EFBE97541CA}"/>
            </c:ext>
          </c:extLst>
        </c:ser>
        <c:ser>
          <c:idx val="2"/>
          <c:order val="2"/>
          <c:tx>
            <c:strRef>
              <c:f>ACCEL!$E$19</c:f>
              <c:strCache>
                <c:ptCount val="1"/>
                <c:pt idx="0">
                  <c:v>ACCEL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ACCEL!$B$20:$B$23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ACCEL!$E$20:$E$23</c:f>
              <c:numCache>
                <c:formatCode>General</c:formatCode>
                <c:ptCount val="4"/>
                <c:pt idx="0">
                  <c:v>85.34</c:v>
                </c:pt>
                <c:pt idx="1">
                  <c:v>88.21</c:v>
                </c:pt>
                <c:pt idx="2">
                  <c:v>90.91</c:v>
                </c:pt>
                <c:pt idx="3">
                  <c:v>86.96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AD-40A5-8561-7EFBE97541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AAAHS!$S$19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AAAHS!$R$20:$R$22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AAAHS!$S$20:$S$22</c:f>
              <c:numCache>
                <c:formatCode>General</c:formatCode>
                <c:ptCount val="3"/>
                <c:pt idx="0">
                  <c:v>17.899999999999999</c:v>
                </c:pt>
                <c:pt idx="1">
                  <c:v>18</c:v>
                </c:pt>
                <c:pt idx="2">
                  <c:v>14.55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AAAHS!$T$19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AAAHS!$R$20:$R$22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AAAHS!$T$20:$T$22</c:f>
              <c:numCache>
                <c:formatCode>General</c:formatCode>
                <c:ptCount val="3"/>
                <c:pt idx="0">
                  <c:v>12.89</c:v>
                </c:pt>
                <c:pt idx="1">
                  <c:v>12.1</c:v>
                </c:pt>
                <c:pt idx="2">
                  <c:v>10.94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AAAHS!$U$19</c:f>
              <c:strCache>
                <c:ptCount val="1"/>
                <c:pt idx="0">
                  <c:v>AAAHS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AAAHS!$R$20:$R$22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AAAHS!$U$20:$U$22</c:f>
              <c:numCache>
                <c:formatCode>General</c:formatCode>
                <c:ptCount val="3"/>
                <c:pt idx="0">
                  <c:v>12.82</c:v>
                </c:pt>
                <c:pt idx="1">
                  <c:v>10.71</c:v>
                </c:pt>
                <c:pt idx="2">
                  <c:v>11.64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College and/or Career Readiness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University!$K$122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University!$J$123:$J$124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University!$K$123:$K$124</c:f>
              <c:numCache>
                <c:formatCode>General</c:formatCode>
                <c:ptCount val="2"/>
                <c:pt idx="0">
                  <c:v>84.2</c:v>
                </c:pt>
                <c:pt idx="1">
                  <c:v>87.88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University!$L$122</c:f>
              <c:strCache>
                <c:ptCount val="1"/>
                <c:pt idx="0">
                  <c:v>Sumter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University!$J$123:$J$124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University!$L$123:$L$124</c:f>
              <c:numCache>
                <c:formatCode>0.00</c:formatCode>
                <c:ptCount val="2"/>
                <c:pt idx="0">
                  <c:v>66.67</c:v>
                </c:pt>
                <c:pt idx="1">
                  <c:v>74.680000000000007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University!$M$122</c:f>
              <c:strCache>
                <c:ptCount val="1"/>
                <c:pt idx="0">
                  <c:v>University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University!$J$123:$J$124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University!$M$123:$M$124</c:f>
              <c:numCache>
                <c:formatCode>General</c:formatCode>
                <c:ptCount val="2"/>
                <c:pt idx="0">
                  <c:v>100</c:v>
                </c:pt>
                <c:pt idx="1">
                  <c:v>94.59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CC5-450B-8604-86E8B3252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Graduation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University!$S$122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University!$R$123:$R$124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University!$S$123:$S$124</c:f>
              <c:numCache>
                <c:formatCode>General</c:formatCode>
                <c:ptCount val="2"/>
                <c:pt idx="0">
                  <c:v>90.04</c:v>
                </c:pt>
                <c:pt idx="1">
                  <c:v>91.56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University!$T$122</c:f>
              <c:strCache>
                <c:ptCount val="1"/>
                <c:pt idx="0">
                  <c:v>Sumter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University!$R$123:$R$124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University!$T$123:$T$124</c:f>
              <c:numCache>
                <c:formatCode>0.00</c:formatCode>
                <c:ptCount val="2"/>
                <c:pt idx="0">
                  <c:v>82.54</c:v>
                </c:pt>
                <c:pt idx="1">
                  <c:v>72.150000000000006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University!$U$122</c:f>
              <c:strCache>
                <c:ptCount val="1"/>
                <c:pt idx="0">
                  <c:v>University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University!$R$123:$R$124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University!$U$123:$U$124</c:f>
              <c:numCache>
                <c:formatCode>General</c:formatCode>
                <c:ptCount val="2"/>
                <c:pt idx="0">
                  <c:v>100</c:v>
                </c:pt>
                <c:pt idx="1">
                  <c:v>94.59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716-4CD5-B2C3-E3DEF369E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Achievement All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AAAHS!$C$44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AAAHS!$B$45:$B$45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AAAHS!$C$45:$C$45</c:f>
              <c:numCache>
                <c:formatCode>General</c:formatCode>
                <c:ptCount val="1"/>
                <c:pt idx="0">
                  <c:v>66.28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AAAHS!$D$44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AAAHS!$B$45:$B$45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AAAHS!$D$45:$D$45</c:f>
              <c:numCache>
                <c:formatCode>General</c:formatCode>
                <c:ptCount val="1"/>
                <c:pt idx="0">
                  <c:v>54.28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AAAHS!$E$44</c:f>
              <c:strCache>
                <c:ptCount val="1"/>
                <c:pt idx="0">
                  <c:v>AAAHS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AAAHS!$B$45:$B$45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AAAHS!$E$45:$E$45</c:f>
              <c:numCache>
                <c:formatCode>General</c:formatCode>
                <c:ptCount val="1"/>
                <c:pt idx="0">
                  <c:v>39.799999999999997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All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AAAHS!$K$44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AAAHS!$J$45:$J$45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AAAHS!$K$45:$K$45</c:f>
              <c:numCache>
                <c:formatCode>General</c:formatCode>
                <c:ptCount val="1"/>
                <c:pt idx="0">
                  <c:v>56.18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AAAHS!$L$44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AAAHS!$J$45:$J$45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AAAHS!$L$45:$L$45</c:f>
              <c:numCache>
                <c:formatCode>General</c:formatCode>
                <c:ptCount val="1"/>
                <c:pt idx="0">
                  <c:v>29.34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AAAHS!$M$44</c:f>
              <c:strCache>
                <c:ptCount val="1"/>
                <c:pt idx="0">
                  <c:v>AAAHS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AAAHS!$J$45:$J$45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AAAHS!$M$45:$M$45</c:f>
              <c:numCache>
                <c:formatCode>General</c:formatCode>
                <c:ptCount val="1"/>
                <c:pt idx="0">
                  <c:v>36.729999999999997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All Student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AAAHS!$S$44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AAAHS!$R$45:$R$45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AAAHS!$S$45:$S$45</c:f>
              <c:numCache>
                <c:formatCode>General</c:formatCode>
                <c:ptCount val="1"/>
                <c:pt idx="0">
                  <c:v>33.369999999999997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AAAHS!$T$44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AAAHS!$R$45:$R$45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AAAHS!#REF!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AAAHS!$U$44</c:f>
              <c:strCache>
                <c:ptCount val="1"/>
                <c:pt idx="0">
                  <c:v>AAAHS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AAAHS!$R$45:$R$45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AAAHS!$T$45:$T$45</c:f>
              <c:numCache>
                <c:formatCode>General</c:formatCode>
                <c:ptCount val="1"/>
                <c:pt idx="0">
                  <c:v>9.35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AAAHS!$C$67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AAAHS!$B$68:$B$70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AAAHS!$C$68:$C$70</c:f>
              <c:numCache>
                <c:formatCode>General</c:formatCode>
                <c:ptCount val="3"/>
                <c:pt idx="0">
                  <c:v>38.799999999999997</c:v>
                </c:pt>
                <c:pt idx="1">
                  <c:v>42.85</c:v>
                </c:pt>
                <c:pt idx="2">
                  <c:v>45.29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AAAHS!$D$67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AAAHS!$B$68:$B$70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AAAHS!$D$68:$D$70</c:f>
              <c:numCache>
                <c:formatCode>General</c:formatCode>
                <c:ptCount val="3"/>
                <c:pt idx="0">
                  <c:v>18.05</c:v>
                </c:pt>
                <c:pt idx="1">
                  <c:v>23.9</c:v>
                </c:pt>
                <c:pt idx="2">
                  <c:v>29.04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AAAHS!$E$67</c:f>
              <c:strCache>
                <c:ptCount val="1"/>
                <c:pt idx="0">
                  <c:v>AAAHS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AAAHS!$B$68:$B$70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AAAHS!$E$68:$E$70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41.67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LEP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AAAHS!$K$67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AAAHS!$J$68:$J$70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AAAHS!$K$68:$K$70</c:f>
              <c:numCache>
                <c:formatCode>General</c:formatCode>
                <c:ptCount val="3"/>
                <c:pt idx="0">
                  <c:v>18.95</c:v>
                </c:pt>
                <c:pt idx="1">
                  <c:v>21.88</c:v>
                </c:pt>
                <c:pt idx="2">
                  <c:v>25.15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AAAHS!$L$67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AAAHS!$J$68:$J$70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AAAHS!$L$68:$L$70</c:f>
              <c:numCache>
                <c:formatCode>General</c:formatCode>
                <c:ptCount val="3"/>
                <c:pt idx="0">
                  <c:v>16.559999999999999</c:v>
                </c:pt>
                <c:pt idx="1">
                  <c:v>14.65</c:v>
                </c:pt>
                <c:pt idx="2">
                  <c:v>13.85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AAAHS!$M$67</c:f>
              <c:strCache>
                <c:ptCount val="1"/>
                <c:pt idx="0">
                  <c:v>AAAHS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AAAHS!$J$68:$J$70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AAAHS!$M$68:$M$70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AAAHS!$S$67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AAAHS!$R$68:$R$70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AAAHS!$S$68:$S$70</c:f>
              <c:numCache>
                <c:formatCode>General</c:formatCode>
                <c:ptCount val="3"/>
                <c:pt idx="0">
                  <c:v>16.59</c:v>
                </c:pt>
                <c:pt idx="1">
                  <c:v>17.64</c:v>
                </c:pt>
                <c:pt idx="2">
                  <c:v>19.78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AAAHS!$T$67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AAAHS!$R$68:$R$70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AAAHS!$T$68:$T$70</c:f>
              <c:numCache>
                <c:formatCode>General</c:formatCode>
                <c:ptCount val="3"/>
                <c:pt idx="0">
                  <c:v>5.71</c:v>
                </c:pt>
                <c:pt idx="1">
                  <c:v>3.61</c:v>
                </c:pt>
                <c:pt idx="2">
                  <c:v>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AAAHS!$U$67</c:f>
              <c:strCache>
                <c:ptCount val="1"/>
                <c:pt idx="0">
                  <c:v>AAAHS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AAAHS!$R$68:$R$70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AAAHS!$U$68:$U$70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AAAHS!$C$91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AAAHS!$B$92:$B$94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AAAHS!$C$92:$C$94</c:f>
              <c:numCache>
                <c:formatCode>General</c:formatCode>
                <c:ptCount val="3"/>
                <c:pt idx="0">
                  <c:v>19.41</c:v>
                </c:pt>
                <c:pt idx="1">
                  <c:v>20.63</c:v>
                </c:pt>
                <c:pt idx="2">
                  <c:v>21.77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AAAHS!$D$91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AAAHS!$B$92:$B$94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AAAHS!$D$92:$D$94</c:f>
              <c:numCache>
                <c:formatCode>General</c:formatCode>
                <c:ptCount val="3"/>
                <c:pt idx="0">
                  <c:v>5.97</c:v>
                </c:pt>
                <c:pt idx="1">
                  <c:v>5.59</c:v>
                </c:pt>
                <c:pt idx="2">
                  <c:v>8.8800000000000008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AAAHS!$E$91</c:f>
              <c:strCache>
                <c:ptCount val="1"/>
                <c:pt idx="0">
                  <c:v>AAAHS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AAAHS!$B$92:$B$94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AAAHS!$E$92:$E$94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7.41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LEP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AAAHS!$K$91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AAAHS!$J$92:$J$94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AAAHS!$K$92:$K$94</c:f>
              <c:numCache>
                <c:formatCode>General</c:formatCode>
                <c:ptCount val="3"/>
                <c:pt idx="0">
                  <c:v>11.4</c:v>
                </c:pt>
                <c:pt idx="1">
                  <c:v>11.34</c:v>
                </c:pt>
                <c:pt idx="2">
                  <c:v>14.53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AAAHS!$L$91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AAAHS!$J$92:$J$94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AAAHS!$L$92:$L$94</c:f>
              <c:numCache>
                <c:formatCode>General</c:formatCode>
                <c:ptCount val="3"/>
                <c:pt idx="0">
                  <c:v>4.8899999999999997</c:v>
                </c:pt>
                <c:pt idx="1">
                  <c:v>4.0199999999999996</c:v>
                </c:pt>
                <c:pt idx="2">
                  <c:v>7.73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AAAHS!$M$91</c:f>
              <c:strCache>
                <c:ptCount val="1"/>
                <c:pt idx="0">
                  <c:v>AAAHS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AAAHS!$J$92:$J$94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AAAHS!$M$92:$M$94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AAAHS!$S$91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AAAHS!$R$92:$R$94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AAAHS!$S$92:$S$94</c:f>
              <c:numCache>
                <c:formatCode>General</c:formatCode>
                <c:ptCount val="3"/>
                <c:pt idx="0">
                  <c:v>8.7100000000000009</c:v>
                </c:pt>
                <c:pt idx="1">
                  <c:v>9.6</c:v>
                </c:pt>
                <c:pt idx="2">
                  <c:v>10.210000000000001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AAAHS!$T$91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AAAHS!$R$92:$R$94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AAAHS!$T$92:$T$94</c:f>
              <c:numCache>
                <c:formatCode>General</c:formatCode>
                <c:ptCount val="3"/>
                <c:pt idx="0">
                  <c:v>1.71</c:v>
                </c:pt>
                <c:pt idx="1">
                  <c:v>1.2</c:v>
                </c:pt>
                <c:pt idx="2">
                  <c:v>2.5299999999999998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AAAHS!$U$91</c:f>
              <c:strCache>
                <c:ptCount val="1"/>
                <c:pt idx="0">
                  <c:v>AAAHS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AAAHS!$R$92:$R$94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AAAHS!$U$92:$U$94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Limited English Proficiency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ACCEL!$K$19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ACCEL!$J$20:$J$23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ACCEL!$K$20:$K$23</c:f>
              <c:numCache>
                <c:formatCode>General</c:formatCode>
                <c:ptCount val="4"/>
                <c:pt idx="0">
                  <c:v>5.03</c:v>
                </c:pt>
                <c:pt idx="1">
                  <c:v>5.68</c:v>
                </c:pt>
                <c:pt idx="2">
                  <c:v>6.66</c:v>
                </c:pt>
                <c:pt idx="3">
                  <c:v>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D7-45D1-B614-62E982B19296}"/>
            </c:ext>
          </c:extLst>
        </c:ser>
        <c:ser>
          <c:idx val="1"/>
          <c:order val="1"/>
          <c:tx>
            <c:strRef>
              <c:f>ACCEL!$L$19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ACCEL!$J$20:$J$23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ACCEL!$L$20:$L$23</c:f>
              <c:numCache>
                <c:formatCode>General</c:formatCode>
                <c:ptCount val="4"/>
                <c:pt idx="0">
                  <c:v>3.46</c:v>
                </c:pt>
                <c:pt idx="1">
                  <c:v>4.03</c:v>
                </c:pt>
                <c:pt idx="2">
                  <c:v>4.6399999999999997</c:v>
                </c:pt>
                <c:pt idx="3">
                  <c:v>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D7-45D1-B614-62E982B19296}"/>
            </c:ext>
          </c:extLst>
        </c:ser>
        <c:ser>
          <c:idx val="2"/>
          <c:order val="2"/>
          <c:tx>
            <c:strRef>
              <c:f>ACCEL!$M$19</c:f>
              <c:strCache>
                <c:ptCount val="1"/>
                <c:pt idx="0">
                  <c:v>ACCEL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ACCEL!$J$20:$J$23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ACCEL!$M$20:$M$23</c:f>
              <c:numCache>
                <c:formatCode>General</c:formatCode>
                <c:ptCount val="4"/>
                <c:pt idx="0">
                  <c:v>0.47</c:v>
                </c:pt>
                <c:pt idx="1">
                  <c:v>0</c:v>
                </c:pt>
                <c:pt idx="2">
                  <c:v>1.04</c:v>
                </c:pt>
                <c:pt idx="3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D7-45D1-B614-62E982B19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Growth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AAAHS!$C$116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AAAHS!$B$117:$B$117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AAAHS!$C$117:$C$117</c:f>
              <c:numCache>
                <c:formatCode>General</c:formatCode>
                <c:ptCount val="1"/>
                <c:pt idx="0">
                  <c:v>97.08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AAAHS!$D$116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AAAHS!$B$117:$B$117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AAAHS!$D$117:$D$117</c:f>
              <c:numCache>
                <c:formatCode>0.00</c:formatCode>
                <c:ptCount val="1"/>
                <c:pt idx="0">
                  <c:v>91.93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AAAHS!$E$116</c:f>
              <c:strCache>
                <c:ptCount val="1"/>
                <c:pt idx="0">
                  <c:v>AAAHS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AAAHS!$B$117:$B$117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AAAHS!$E$117:$E$117</c:f>
              <c:numCache>
                <c:formatCode>General</c:formatCode>
                <c:ptCount val="1"/>
                <c:pt idx="0">
                  <c:v>88.35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Percentage District Contribution</a:t>
            </a:r>
            <a:r>
              <a:rPr lang="en-US" sz="1600" b="1" baseline="0">
                <a:solidFill>
                  <a:schemeClr val="tx1"/>
                </a:solidFill>
              </a:rPr>
              <a:t> to Student Population (2025)</a:t>
            </a:r>
            <a:endParaRPr lang="en-US" sz="1600" b="1">
              <a:solidFill>
                <a:schemeClr val="tx1"/>
              </a:solidFill>
            </a:endParaRPr>
          </a:p>
        </c:rich>
      </c:tx>
      <c:overlay val="0"/>
      <c:spPr>
        <a:noFill/>
        <a:ln w="381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586-411B-B777-5E327CE9E81F}"/>
              </c:ext>
            </c:extLst>
          </c:dP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A586-411B-B777-5E327CE9E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'Breakthrough Charter School'!$C$19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'Breakthrough Charter School'!$B$20:$B$23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School'!$C$20:$C$23</c:f>
              <c:numCache>
                <c:formatCode>General</c:formatCode>
                <c:ptCount val="4"/>
                <c:pt idx="0">
                  <c:v>47.71</c:v>
                </c:pt>
                <c:pt idx="1">
                  <c:v>65.41</c:v>
                </c:pt>
                <c:pt idx="2">
                  <c:v>64.73</c:v>
                </c:pt>
                <c:pt idx="3">
                  <c:v>58.91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'Breakthrough Charter School'!$D$19</c:f>
              <c:strCache>
                <c:ptCount val="1"/>
                <c:pt idx="0">
                  <c:v>Perry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'Breakthrough Charter School'!$B$20:$B$23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School'!$D$20:$D$23</c:f>
              <c:numCache>
                <c:formatCode>General</c:formatCode>
                <c:ptCount val="4"/>
                <c:pt idx="0">
                  <c:v>78.040000000000006</c:v>
                </c:pt>
                <c:pt idx="1">
                  <c:v>93.47</c:v>
                </c:pt>
                <c:pt idx="2">
                  <c:v>94.72</c:v>
                </c:pt>
                <c:pt idx="3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'Breakthrough Charter School'!$E$19</c:f>
              <c:strCache>
                <c:ptCount val="1"/>
                <c:pt idx="0">
                  <c:v>BCS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'Breakthrough Charter School'!$B$20:$B$23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School'!$E$20:$E$23</c:f>
              <c:numCache>
                <c:formatCode>General</c:formatCode>
                <c:ptCount val="4"/>
                <c:pt idx="0">
                  <c:v>56.17</c:v>
                </c:pt>
                <c:pt idx="1">
                  <c:v>75.09</c:v>
                </c:pt>
                <c:pt idx="2">
                  <c:v>76.56</c:v>
                </c:pt>
                <c:pt idx="3">
                  <c:v>74.650000000000006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Limited English Proficiency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'Breakthrough Charter School'!$K$19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'Breakthrough Charter School'!$J$20:$J$23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School'!$K$20:$K$23</c:f>
              <c:numCache>
                <c:formatCode>General</c:formatCode>
                <c:ptCount val="4"/>
                <c:pt idx="0">
                  <c:v>5.03</c:v>
                </c:pt>
                <c:pt idx="1">
                  <c:v>5.68</c:v>
                </c:pt>
                <c:pt idx="2">
                  <c:v>6.66</c:v>
                </c:pt>
                <c:pt idx="3">
                  <c:v>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'Breakthrough Charter School'!$L$19</c:f>
              <c:strCache>
                <c:ptCount val="1"/>
                <c:pt idx="0">
                  <c:v>Perry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'Breakthrough Charter School'!$J$20:$J$23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School'!$L$20:$L$23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'Breakthrough Charter School'!$M$19</c:f>
              <c:strCache>
                <c:ptCount val="1"/>
                <c:pt idx="0">
                  <c:v>BCS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'Breakthrough Charter School'!$J$20:$J$23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School'!$M$20:$M$23</c:f>
              <c:numCache>
                <c:formatCode>General</c:formatCode>
                <c:ptCount val="4"/>
                <c:pt idx="0">
                  <c:v>0</c:v>
                </c:pt>
                <c:pt idx="1">
                  <c:v>0.75</c:v>
                </c:pt>
                <c:pt idx="2">
                  <c:v>1.25</c:v>
                </c:pt>
                <c:pt idx="3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'Breakthrough Charter School'!$S$19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'Breakthrough Charter School'!$R$20:$R$23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School'!$S$20:$S$23</c:f>
              <c:numCache>
                <c:formatCode>General</c:formatCode>
                <c:ptCount val="4"/>
                <c:pt idx="0">
                  <c:v>17.79</c:v>
                </c:pt>
                <c:pt idx="1">
                  <c:v>17.899999999999999</c:v>
                </c:pt>
                <c:pt idx="2">
                  <c:v>18</c:v>
                </c:pt>
                <c:pt idx="3">
                  <c:v>14.55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'Breakthrough Charter School'!$T$19</c:f>
              <c:strCache>
                <c:ptCount val="1"/>
                <c:pt idx="0">
                  <c:v>Perry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'Breakthrough Charter School'!$R$20:$R$23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School'!$T$20:$T$23</c:f>
              <c:numCache>
                <c:formatCode>General</c:formatCode>
                <c:ptCount val="4"/>
                <c:pt idx="0">
                  <c:v>21.13</c:v>
                </c:pt>
                <c:pt idx="1">
                  <c:v>22.74</c:v>
                </c:pt>
                <c:pt idx="2">
                  <c:v>21.9</c:v>
                </c:pt>
                <c:pt idx="3">
                  <c:v>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'Breakthrough Charter School'!$U$19</c:f>
              <c:strCache>
                <c:ptCount val="1"/>
                <c:pt idx="0">
                  <c:v>BCS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'Breakthrough Charter School'!$R$20:$R$23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School'!$U$20:$U$23</c:f>
              <c:numCache>
                <c:formatCode>General</c:formatCode>
                <c:ptCount val="4"/>
                <c:pt idx="0">
                  <c:v>11.73</c:v>
                </c:pt>
                <c:pt idx="1">
                  <c:v>12.83</c:v>
                </c:pt>
                <c:pt idx="2">
                  <c:v>14.69</c:v>
                </c:pt>
                <c:pt idx="3">
                  <c:v>10.58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Achievement All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'Breakthrough Charter School'!$C$45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'Breakthrough Charter School'!$B$46:$B$49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School'!$C$46:$C$49</c:f>
              <c:numCache>
                <c:formatCode>General</c:formatCode>
                <c:ptCount val="4"/>
                <c:pt idx="0">
                  <c:v>59.58</c:v>
                </c:pt>
                <c:pt idx="1">
                  <c:v>61.75</c:v>
                </c:pt>
                <c:pt idx="2">
                  <c:v>63.76</c:v>
                </c:pt>
                <c:pt idx="3">
                  <c:v>66.28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'Breakthrough Charter School'!$D$45</c:f>
              <c:strCache>
                <c:ptCount val="1"/>
                <c:pt idx="0">
                  <c:v>Perry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'Breakthrough Charter School'!$B$46:$B$49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School'!$D$46:$D$49</c:f>
              <c:numCache>
                <c:formatCode>General</c:formatCode>
                <c:ptCount val="4"/>
                <c:pt idx="0">
                  <c:v>27.99</c:v>
                </c:pt>
                <c:pt idx="1">
                  <c:v>29.86</c:v>
                </c:pt>
                <c:pt idx="2">
                  <c:v>31.58</c:v>
                </c:pt>
                <c:pt idx="3">
                  <c:v>37.47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'Breakthrough Charter School'!$E$45</c:f>
              <c:strCache>
                <c:ptCount val="1"/>
                <c:pt idx="0">
                  <c:v>BCS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'Breakthrough Charter School'!$B$46:$B$49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School'!$E$46:$E$49</c:f>
              <c:numCache>
                <c:formatCode>General</c:formatCode>
                <c:ptCount val="4"/>
                <c:pt idx="0">
                  <c:v>53.63</c:v>
                </c:pt>
                <c:pt idx="1">
                  <c:v>41.52</c:v>
                </c:pt>
                <c:pt idx="2">
                  <c:v>45.04</c:v>
                </c:pt>
                <c:pt idx="3">
                  <c:v>51.38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All Students Proficient in </a:t>
            </a:r>
          </a:p>
          <a:p>
            <a:pPr>
              <a:defRPr b="1">
                <a:solidFill>
                  <a:schemeClr val="tx1"/>
                </a:solidFill>
              </a:defRPr>
            </a:pPr>
            <a:r>
              <a:rPr lang="en-US"/>
              <a:t>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'Breakthrough Charter School'!$K$45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'Breakthrough Charter School'!$J$46:$J$49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School'!$K$46:$K$49</c:f>
              <c:numCache>
                <c:formatCode>General</c:formatCode>
                <c:ptCount val="4"/>
                <c:pt idx="0">
                  <c:v>47.28</c:v>
                </c:pt>
                <c:pt idx="1">
                  <c:v>49.46</c:v>
                </c:pt>
                <c:pt idx="2">
                  <c:v>52.8</c:v>
                </c:pt>
                <c:pt idx="3">
                  <c:v>56.18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'Breakthrough Charter School'!$L$45</c:f>
              <c:strCache>
                <c:ptCount val="1"/>
                <c:pt idx="0">
                  <c:v>Perry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'Breakthrough Charter School'!$J$46:$J$49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School'!$L$46:$L$49</c:f>
              <c:numCache>
                <c:formatCode>General</c:formatCode>
                <c:ptCount val="4"/>
                <c:pt idx="0">
                  <c:v>15.63</c:v>
                </c:pt>
                <c:pt idx="1">
                  <c:v>15.51</c:v>
                </c:pt>
                <c:pt idx="2">
                  <c:v>20.79</c:v>
                </c:pt>
                <c:pt idx="3">
                  <c:v>25.33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'Breakthrough Charter School'!$M$45</c:f>
              <c:strCache>
                <c:ptCount val="1"/>
                <c:pt idx="0">
                  <c:v>BCS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'Breakthrough Charter School'!$J$46:$J$49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School'!$M$46:$M$49</c:f>
              <c:numCache>
                <c:formatCode>General</c:formatCode>
                <c:ptCount val="4"/>
                <c:pt idx="0">
                  <c:v>48.57</c:v>
                </c:pt>
                <c:pt idx="1">
                  <c:v>27.05</c:v>
                </c:pt>
                <c:pt idx="2">
                  <c:v>41.22</c:v>
                </c:pt>
                <c:pt idx="3">
                  <c:v>45.05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All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'Breakthrough Charter School'!$S$45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'Breakthrough Charter School'!$R$46:$R$49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School'!$S$46:$S$49</c:f>
              <c:numCache>
                <c:formatCode>General</c:formatCode>
                <c:ptCount val="4"/>
                <c:pt idx="0">
                  <c:v>27.23</c:v>
                </c:pt>
                <c:pt idx="1">
                  <c:v>29.94</c:v>
                </c:pt>
                <c:pt idx="2">
                  <c:v>31.15</c:v>
                </c:pt>
                <c:pt idx="3">
                  <c:v>33.369999999999997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'Breakthrough Charter School'!$T$45</c:f>
              <c:strCache>
                <c:ptCount val="1"/>
                <c:pt idx="0">
                  <c:v>Perry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'Breakthrough Charter School'!$R$46:$R$49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School'!$T$46:$T$49</c:f>
              <c:numCache>
                <c:formatCode>General</c:formatCode>
                <c:ptCount val="4"/>
                <c:pt idx="0">
                  <c:v>3.26</c:v>
                </c:pt>
                <c:pt idx="1">
                  <c:v>4.83</c:v>
                </c:pt>
                <c:pt idx="2">
                  <c:v>8.4700000000000006</c:v>
                </c:pt>
                <c:pt idx="3">
                  <c:v>13.88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'Breakthrough Charter School'!$U$45</c:f>
              <c:strCache>
                <c:ptCount val="1"/>
                <c:pt idx="0">
                  <c:v>BCS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'Breakthrough Charter School'!$R$46:$R$49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School'!$U$46:$U$49</c:f>
              <c:numCache>
                <c:formatCode>General</c:formatCode>
                <c:ptCount val="4"/>
                <c:pt idx="0">
                  <c:v>17.39</c:v>
                </c:pt>
                <c:pt idx="1">
                  <c:v>9.92</c:v>
                </c:pt>
                <c:pt idx="2">
                  <c:v>10</c:v>
                </c:pt>
                <c:pt idx="3">
                  <c:v>14.21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'Breakthrough Charter School'!$C$71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'Breakthrough Charter School'!$B$72:$B$75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School'!$C$72:$C$75</c:f>
              <c:numCache>
                <c:formatCode>General</c:formatCode>
                <c:ptCount val="4"/>
                <c:pt idx="0">
                  <c:v>34.14</c:v>
                </c:pt>
                <c:pt idx="1">
                  <c:v>38.799999999999997</c:v>
                </c:pt>
                <c:pt idx="2">
                  <c:v>42.85</c:v>
                </c:pt>
                <c:pt idx="3">
                  <c:v>45.29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'Breakthrough Charter School'!$D$71</c:f>
              <c:strCache>
                <c:ptCount val="1"/>
                <c:pt idx="0">
                  <c:v>Perry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'Breakthrough Charter School'!$B$72:$B$75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School'!$D$72:$D$75</c:f>
              <c:numCache>
                <c:formatCode>General</c:formatCode>
                <c:ptCount val="4"/>
                <c:pt idx="0">
                  <c:v>13.53</c:v>
                </c:pt>
                <c:pt idx="1">
                  <c:v>14.36</c:v>
                </c:pt>
                <c:pt idx="2">
                  <c:v>20.100000000000001</c:v>
                </c:pt>
                <c:pt idx="3">
                  <c:v>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'Breakthrough Charter School'!$E$71</c:f>
              <c:strCache>
                <c:ptCount val="1"/>
                <c:pt idx="0">
                  <c:v>BCS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'Breakthrough Charter School'!$B$72:$B$75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School'!$E$72:$E$75</c:f>
              <c:numCache>
                <c:formatCode>General</c:formatCode>
                <c:ptCount val="4"/>
                <c:pt idx="0">
                  <c:v>33.33</c:v>
                </c:pt>
                <c:pt idx="1">
                  <c:v>16.48</c:v>
                </c:pt>
                <c:pt idx="2">
                  <c:v>33.33</c:v>
                </c:pt>
                <c:pt idx="3">
                  <c:v>42.54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LEP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'Breakthrough Charter School'!$K$71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'Breakthrough Charter School'!$J$72:$J$75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School'!$K$72:$K$75</c:f>
              <c:numCache>
                <c:formatCode>General</c:formatCode>
                <c:ptCount val="4"/>
                <c:pt idx="0">
                  <c:v>16.79</c:v>
                </c:pt>
                <c:pt idx="1">
                  <c:v>18.95</c:v>
                </c:pt>
                <c:pt idx="2">
                  <c:v>21.88</c:v>
                </c:pt>
                <c:pt idx="3">
                  <c:v>25.15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'Breakthrough Charter School'!$L$71</c:f>
              <c:strCache>
                <c:ptCount val="1"/>
                <c:pt idx="0">
                  <c:v>Perry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'Breakthrough Charter School'!$J$72:$J$75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School'!$L$72:$L$75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'Breakthrough Charter School'!$M$71</c:f>
              <c:strCache>
                <c:ptCount val="1"/>
                <c:pt idx="0">
                  <c:v>BCS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'Breakthrough Charter School'!$J$72:$J$75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School'!$M$72:$M$75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ACCEL!$S$19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ACCEL!$R$20:$R$23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ACCEL!$S$20:$S$23</c:f>
              <c:numCache>
                <c:formatCode>General</c:formatCode>
                <c:ptCount val="4"/>
                <c:pt idx="0">
                  <c:v>17.79</c:v>
                </c:pt>
                <c:pt idx="1">
                  <c:v>17.899999999999999</c:v>
                </c:pt>
                <c:pt idx="2">
                  <c:v>18</c:v>
                </c:pt>
                <c:pt idx="3">
                  <c:v>14.55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2C-4EF4-AEBF-7E86A37FCEB0}"/>
            </c:ext>
          </c:extLst>
        </c:ser>
        <c:ser>
          <c:idx val="1"/>
          <c:order val="1"/>
          <c:tx>
            <c:strRef>
              <c:f>ACCEL!$T$19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ACCEL!$R$20:$R$23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ACCEL!$T$20:$T$23</c:f>
              <c:numCache>
                <c:formatCode>General</c:formatCode>
                <c:ptCount val="4"/>
                <c:pt idx="0">
                  <c:v>20.58</c:v>
                </c:pt>
                <c:pt idx="1">
                  <c:v>20.260000000000002</c:v>
                </c:pt>
                <c:pt idx="2">
                  <c:v>21.1</c:v>
                </c:pt>
                <c:pt idx="3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2C-4EF4-AEBF-7E86A37FCEB0}"/>
            </c:ext>
          </c:extLst>
        </c:ser>
        <c:ser>
          <c:idx val="2"/>
          <c:order val="2"/>
          <c:tx>
            <c:strRef>
              <c:f>ACCEL!$U$19</c:f>
              <c:strCache>
                <c:ptCount val="1"/>
                <c:pt idx="0">
                  <c:v>ACCEL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ACCEL!$R$20:$R$23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ACCEL!$U$20:$U$23</c:f>
              <c:numCache>
                <c:formatCode>General</c:formatCode>
                <c:ptCount val="4"/>
                <c:pt idx="0">
                  <c:v>19.149999999999999</c:v>
                </c:pt>
                <c:pt idx="1">
                  <c:v>21.07</c:v>
                </c:pt>
                <c:pt idx="2">
                  <c:v>21.3</c:v>
                </c:pt>
                <c:pt idx="3">
                  <c:v>19.25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2C-4EF4-AEBF-7E86A37FC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'Breakthrough Charter School'!$S$71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'Breakthrough Charter School'!$R$72:$R$75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School'!$S$72:$S$75</c:f>
              <c:numCache>
                <c:formatCode>General</c:formatCode>
                <c:ptCount val="4"/>
                <c:pt idx="0">
                  <c:v>15.06</c:v>
                </c:pt>
                <c:pt idx="1">
                  <c:v>16.59</c:v>
                </c:pt>
                <c:pt idx="2">
                  <c:v>17.64</c:v>
                </c:pt>
                <c:pt idx="3">
                  <c:v>17.78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'Breakthrough Charter School'!$T$71</c:f>
              <c:strCache>
                <c:ptCount val="1"/>
                <c:pt idx="0">
                  <c:v>Perry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'Breakthrough Charter School'!$R$72:$R$75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School'!$T$72:$T$75</c:f>
              <c:numCache>
                <c:formatCode>General</c:formatCode>
                <c:ptCount val="4"/>
                <c:pt idx="0">
                  <c:v>2.94</c:v>
                </c:pt>
                <c:pt idx="1">
                  <c:v>0</c:v>
                </c:pt>
                <c:pt idx="2">
                  <c:v>4.17</c:v>
                </c:pt>
                <c:pt idx="3">
                  <c:v>10.26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'Breakthrough Charter School'!$U$71</c:f>
              <c:strCache>
                <c:ptCount val="1"/>
                <c:pt idx="0">
                  <c:v>BCS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'Breakthrough Charter School'!$R$72:$R$75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School'!$U$72:$U$75</c:f>
              <c:numCache>
                <c:formatCode>General</c:formatCode>
                <c:ptCount val="4"/>
                <c:pt idx="0">
                  <c:v>12.5</c:v>
                </c:pt>
                <c:pt idx="1">
                  <c:v>7.14</c:v>
                </c:pt>
                <c:pt idx="2">
                  <c:v>5.88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'Breakthrough Charter School'!$C$96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'Breakthrough Charter School'!$B$97:$B$100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School'!$C$97:$C$100</c:f>
              <c:numCache>
                <c:formatCode>General</c:formatCode>
                <c:ptCount val="4"/>
                <c:pt idx="0">
                  <c:v>15.11</c:v>
                </c:pt>
                <c:pt idx="1">
                  <c:v>19.41</c:v>
                </c:pt>
                <c:pt idx="2">
                  <c:v>20.63</c:v>
                </c:pt>
                <c:pt idx="3">
                  <c:v>21.77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'Breakthrough Charter School'!$D$96</c:f>
              <c:strCache>
                <c:ptCount val="1"/>
                <c:pt idx="0">
                  <c:v>Perry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'Breakthrough Charter School'!$B$97:$B$100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School'!$D$97:$D$100</c:f>
              <c:numCache>
                <c:formatCode>General</c:formatCode>
                <c:ptCount val="4"/>
                <c:pt idx="0">
                  <c:v>2.72</c:v>
                </c:pt>
                <c:pt idx="1">
                  <c:v>4.42</c:v>
                </c:pt>
                <c:pt idx="2">
                  <c:v>7.38</c:v>
                </c:pt>
                <c:pt idx="3">
                  <c:v>13.31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'Breakthrough Charter School'!$E$96</c:f>
              <c:strCache>
                <c:ptCount val="1"/>
                <c:pt idx="0">
                  <c:v>BCS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'Breakthrough Charter School'!$B$97:$B$100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School'!$E$97:$E$100</c:f>
              <c:numCache>
                <c:formatCode>General</c:formatCode>
                <c:ptCount val="4"/>
                <c:pt idx="0">
                  <c:v>7.89</c:v>
                </c:pt>
                <c:pt idx="1">
                  <c:v>3.33</c:v>
                </c:pt>
                <c:pt idx="2">
                  <c:v>5.93</c:v>
                </c:pt>
                <c:pt idx="3">
                  <c:v>11.94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LEP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'Breakthrough Charter School'!$K$96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'Breakthrough Charter School'!$J$97:$J$100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School'!$K$97:$K$100</c:f>
              <c:numCache>
                <c:formatCode>General</c:formatCode>
                <c:ptCount val="4"/>
                <c:pt idx="0">
                  <c:v>10.35</c:v>
                </c:pt>
                <c:pt idx="1">
                  <c:v>11.4</c:v>
                </c:pt>
                <c:pt idx="2">
                  <c:v>11.34</c:v>
                </c:pt>
                <c:pt idx="3">
                  <c:v>14.53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'Breakthrough Charter School'!$L$96</c:f>
              <c:strCache>
                <c:ptCount val="1"/>
                <c:pt idx="0">
                  <c:v>Perry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'Breakthrough Charter School'!$J$97:$J$100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School'!$L$97:$L$100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'Breakthrough Charter School'!$M$96</c:f>
              <c:strCache>
                <c:ptCount val="1"/>
                <c:pt idx="0">
                  <c:v>BCS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'Breakthrough Charter School'!$J$97:$J$100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School'!$M$97:$M$100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'Breakthrough Charter School'!$S$96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'Breakthrough Charter School'!$R$97:$R$100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School'!$S$97:$S$100</c:f>
              <c:numCache>
                <c:formatCode>General</c:formatCode>
                <c:ptCount val="4"/>
                <c:pt idx="0">
                  <c:v>8.1199999999999992</c:v>
                </c:pt>
                <c:pt idx="1">
                  <c:v>8.7100000000000009</c:v>
                </c:pt>
                <c:pt idx="2">
                  <c:v>9.6</c:v>
                </c:pt>
                <c:pt idx="3">
                  <c:v>10.210000000000001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'Breakthrough Charter School'!$T$96</c:f>
              <c:strCache>
                <c:ptCount val="1"/>
                <c:pt idx="0">
                  <c:v>Perry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'Breakthrough Charter School'!$R$97:$R$100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School'!$T$97:$T$100</c:f>
              <c:numCache>
                <c:formatCode>General</c:formatCode>
                <c:ptCount val="4"/>
                <c:pt idx="0">
                  <c:v>1.37</c:v>
                </c:pt>
                <c:pt idx="1">
                  <c:v>2</c:v>
                </c:pt>
                <c:pt idx="2">
                  <c:v>2</c:v>
                </c:pt>
                <c:pt idx="3">
                  <c:v>12.2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'Breakthrough Charter School'!$U$96</c:f>
              <c:strCache>
                <c:ptCount val="1"/>
                <c:pt idx="0">
                  <c:v>BCS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'Breakthrough Charter School'!$R$97:$R$100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School'!$U$97:$U$100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5.88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Growth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'Breakthrough Charter School'!$D$122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'Breakthrough Charter School'!$C$123:$C$126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School'!$D$123:$D$126</c:f>
              <c:numCache>
                <c:formatCode>General</c:formatCode>
                <c:ptCount val="4"/>
                <c:pt idx="0">
                  <c:v>97.18</c:v>
                </c:pt>
                <c:pt idx="1">
                  <c:v>97.25</c:v>
                </c:pt>
                <c:pt idx="2">
                  <c:v>97.13</c:v>
                </c:pt>
                <c:pt idx="3">
                  <c:v>97.08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8B-440D-95E6-437C45FEFF2F}"/>
            </c:ext>
          </c:extLst>
        </c:ser>
        <c:ser>
          <c:idx val="1"/>
          <c:order val="1"/>
          <c:tx>
            <c:strRef>
              <c:f>'Breakthrough Charter School'!$E$122</c:f>
              <c:strCache>
                <c:ptCount val="1"/>
                <c:pt idx="0">
                  <c:v>Perry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'Breakthrough Charter School'!$C$123:$C$126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School'!$E$123:$E$126</c:f>
              <c:numCache>
                <c:formatCode>General</c:formatCode>
                <c:ptCount val="4"/>
                <c:pt idx="0">
                  <c:v>81.56</c:v>
                </c:pt>
                <c:pt idx="1">
                  <c:v>83.12</c:v>
                </c:pt>
                <c:pt idx="2" formatCode="0.00">
                  <c:v>73.069999999999993</c:v>
                </c:pt>
                <c:pt idx="3" formatCode="0.00">
                  <c:v>83.58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8B-440D-95E6-437C45FEFF2F}"/>
            </c:ext>
          </c:extLst>
        </c:ser>
        <c:ser>
          <c:idx val="2"/>
          <c:order val="2"/>
          <c:tx>
            <c:strRef>
              <c:f>'Breakthrough Charter School'!$F$122</c:f>
              <c:strCache>
                <c:ptCount val="1"/>
                <c:pt idx="0">
                  <c:v>BCS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'Breakthrough Charter School'!$C$123:$C$126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'Breakthrough Charter School'!$F$123:$F$126</c:f>
              <c:numCache>
                <c:formatCode>General</c:formatCode>
                <c:ptCount val="4"/>
                <c:pt idx="0">
                  <c:v>100</c:v>
                </c:pt>
                <c:pt idx="1">
                  <c:v>82.3</c:v>
                </c:pt>
                <c:pt idx="2">
                  <c:v>87.89</c:v>
                </c:pt>
                <c:pt idx="3">
                  <c:v>88.3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8B-440D-95E6-437C45FEF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Percentage District Contribution</a:t>
            </a:r>
            <a:r>
              <a:rPr lang="en-US" sz="1600" b="1" baseline="0">
                <a:solidFill>
                  <a:schemeClr val="tx1"/>
                </a:solidFill>
              </a:rPr>
              <a:t> to Student Population (2025)</a:t>
            </a:r>
            <a:endParaRPr lang="en-US" sz="1600" b="1">
              <a:solidFill>
                <a:schemeClr val="tx1"/>
              </a:solidFill>
            </a:endParaRPr>
          </a:p>
        </c:rich>
      </c:tx>
      <c:overlay val="0"/>
      <c:spPr>
        <a:noFill/>
        <a:ln w="381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BD-4C8F-854B-BFC10EF7D057}"/>
              </c:ext>
            </c:extLst>
          </c:dPt>
          <c:val>
            <c:numRef>
              <c:f>#REF!$P$3:$S$3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#REF!$O$3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#REF!$P$2:$S$2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DBD-4C8F-854B-BFC10EF7D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Covenant!$C$19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Covenant!$B$20:$B$21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Covenant!$C$20:$C$21</c:f>
              <c:numCache>
                <c:formatCode>General</c:formatCode>
                <c:ptCount val="2"/>
                <c:pt idx="0">
                  <c:v>64.73</c:v>
                </c:pt>
                <c:pt idx="1">
                  <c:v>58.91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80-46DB-BBD0-D59D091B97FE}"/>
            </c:ext>
          </c:extLst>
        </c:ser>
        <c:ser>
          <c:idx val="1"/>
          <c:order val="1"/>
          <c:tx>
            <c:strRef>
              <c:f>Covenant!$D$19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Covenant!$B$20:$B$21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Covenant!$D$20:$D$21</c:f>
              <c:numCache>
                <c:formatCode>General</c:formatCode>
                <c:ptCount val="2"/>
                <c:pt idx="0">
                  <c:v>77.180000000000007</c:v>
                </c:pt>
                <c:pt idx="1">
                  <c:v>72.98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80-46DB-BBD0-D59D091B97FE}"/>
            </c:ext>
          </c:extLst>
        </c:ser>
        <c:ser>
          <c:idx val="2"/>
          <c:order val="2"/>
          <c:tx>
            <c:strRef>
              <c:f>Covenant!$E$19</c:f>
              <c:strCache>
                <c:ptCount val="1"/>
                <c:pt idx="0">
                  <c:v>Covenant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Covenant!$B$20:$B$21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Covenant!$E$20:$E$21</c:f>
              <c:numCache>
                <c:formatCode>General</c:formatCode>
                <c:ptCount val="2"/>
                <c:pt idx="0">
                  <c:v>96.52</c:v>
                </c:pt>
                <c:pt idx="1">
                  <c:v>83.77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80-46DB-BBD0-D59D091B9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Limited English Proficiency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Covenant!$K$19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Covenant!$J$20:$J$21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Covenant!$K$20:$K$21</c:f>
              <c:numCache>
                <c:formatCode>General</c:formatCode>
                <c:ptCount val="2"/>
                <c:pt idx="0">
                  <c:v>6.66</c:v>
                </c:pt>
                <c:pt idx="1">
                  <c:v>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EF-4DF4-A93A-69A2370716A6}"/>
            </c:ext>
          </c:extLst>
        </c:ser>
        <c:ser>
          <c:idx val="1"/>
          <c:order val="1"/>
          <c:tx>
            <c:strRef>
              <c:f>Covenant!$L$19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Covenant!$J$20:$J$21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Covenant!$L$20:$L$21</c:f>
              <c:numCache>
                <c:formatCode>General</c:formatCode>
                <c:ptCount val="2"/>
                <c:pt idx="0">
                  <c:v>4.6399999999999997</c:v>
                </c:pt>
                <c:pt idx="1">
                  <c:v>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EF-4DF4-A93A-69A2370716A6}"/>
            </c:ext>
          </c:extLst>
        </c:ser>
        <c:ser>
          <c:idx val="2"/>
          <c:order val="2"/>
          <c:tx>
            <c:strRef>
              <c:f>Covenant!$M$19</c:f>
              <c:strCache>
                <c:ptCount val="1"/>
                <c:pt idx="0">
                  <c:v>Covenant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Covenant!$J$20:$J$21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Covenant!$M$20:$M$21</c:f>
              <c:numCache>
                <c:formatCode>General</c:formatCode>
                <c:ptCount val="2"/>
                <c:pt idx="0">
                  <c:v>2.61</c:v>
                </c:pt>
                <c:pt idx="1">
                  <c:v>3.31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EF-4DF4-A93A-69A237071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Covenant!$S$19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Covenant!$R$20:$R$21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Covenant!$S$20:$S$21</c:f>
              <c:numCache>
                <c:formatCode>General</c:formatCode>
                <c:ptCount val="2"/>
                <c:pt idx="0">
                  <c:v>18</c:v>
                </c:pt>
                <c:pt idx="1">
                  <c:v>14.55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AD-41DE-9529-B8432489F94B}"/>
            </c:ext>
          </c:extLst>
        </c:ser>
        <c:ser>
          <c:idx val="1"/>
          <c:order val="1"/>
          <c:tx>
            <c:strRef>
              <c:f>Covenant!$T$19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Covenant!$R$20:$R$21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Covenant!$T$20:$T$21</c:f>
              <c:numCache>
                <c:formatCode>General</c:formatCode>
                <c:ptCount val="2"/>
                <c:pt idx="0">
                  <c:v>21.1</c:v>
                </c:pt>
                <c:pt idx="1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AD-41DE-9529-B8432489F94B}"/>
            </c:ext>
          </c:extLst>
        </c:ser>
        <c:ser>
          <c:idx val="2"/>
          <c:order val="2"/>
          <c:tx>
            <c:strRef>
              <c:f>Covenant!$U$19</c:f>
              <c:strCache>
                <c:ptCount val="1"/>
                <c:pt idx="0">
                  <c:v>Covenant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Covenant!$R$20:$R$21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Covenant!$U$20:$U$21</c:f>
              <c:numCache>
                <c:formatCode>General</c:formatCode>
                <c:ptCount val="2"/>
                <c:pt idx="0">
                  <c:v>9.57</c:v>
                </c:pt>
                <c:pt idx="1">
                  <c:v>12.58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AD-41DE-9529-B8432489F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Achievement All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Covenant!$C$43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Covenant!$B$44:$B$45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Covenant!$C$44:$C$45</c:f>
              <c:numCache>
                <c:formatCode>General</c:formatCode>
                <c:ptCount val="2"/>
                <c:pt idx="0">
                  <c:v>63.76</c:v>
                </c:pt>
                <c:pt idx="1">
                  <c:v>66.28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1A-4534-B715-A4AFB68495A8}"/>
            </c:ext>
          </c:extLst>
        </c:ser>
        <c:ser>
          <c:idx val="1"/>
          <c:order val="1"/>
          <c:tx>
            <c:strRef>
              <c:f>Covenant!$D$43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Covenant!$B$44:$B$45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Covenant!$D$44:$D$45</c:f>
              <c:numCache>
                <c:formatCode>General</c:formatCode>
                <c:ptCount val="2"/>
                <c:pt idx="0">
                  <c:v>58.11</c:v>
                </c:pt>
                <c:pt idx="1">
                  <c:v>60.78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1A-4534-B715-A4AFB68495A8}"/>
            </c:ext>
          </c:extLst>
        </c:ser>
        <c:ser>
          <c:idx val="2"/>
          <c:order val="2"/>
          <c:tx>
            <c:strRef>
              <c:f>Covenant!$E$43</c:f>
              <c:strCache>
                <c:ptCount val="1"/>
                <c:pt idx="0">
                  <c:v>Covenant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Covenant!$B$44:$B$45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Covenant!$E$44:$E$45</c:f>
              <c:numCache>
                <c:formatCode>General</c:formatCode>
                <c:ptCount val="2"/>
                <c:pt idx="0">
                  <c:v>59.9</c:v>
                </c:pt>
                <c:pt idx="1">
                  <c:v>57.13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1A-4534-B715-A4AFB6849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Achievement All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ACCEL!$C$45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ACCEL!$B$46:$B$49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ACCEL!$C$46:$C$49</c:f>
              <c:numCache>
                <c:formatCode>General</c:formatCode>
                <c:ptCount val="4"/>
                <c:pt idx="0">
                  <c:v>59.58</c:v>
                </c:pt>
                <c:pt idx="1">
                  <c:v>61.75</c:v>
                </c:pt>
                <c:pt idx="2">
                  <c:v>63.76</c:v>
                </c:pt>
                <c:pt idx="3">
                  <c:v>66.28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1C-4AC6-AB14-C4661DF54202}"/>
            </c:ext>
          </c:extLst>
        </c:ser>
        <c:ser>
          <c:idx val="1"/>
          <c:order val="1"/>
          <c:tx>
            <c:strRef>
              <c:f>ACCEL!$D$45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ACCEL!$B$46:$B$49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ACCEL!$D$46:$D$49</c:f>
              <c:numCache>
                <c:formatCode>General</c:formatCode>
                <c:ptCount val="4"/>
                <c:pt idx="0">
                  <c:v>54.07</c:v>
                </c:pt>
                <c:pt idx="1">
                  <c:v>55.89</c:v>
                </c:pt>
                <c:pt idx="2">
                  <c:v>58.11</c:v>
                </c:pt>
                <c:pt idx="3">
                  <c:v>60.78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1C-4AC6-AB14-C4661DF54202}"/>
            </c:ext>
          </c:extLst>
        </c:ser>
        <c:ser>
          <c:idx val="2"/>
          <c:order val="2"/>
          <c:tx>
            <c:strRef>
              <c:f>ACCEL!$E$45</c:f>
              <c:strCache>
                <c:ptCount val="1"/>
                <c:pt idx="0">
                  <c:v>ACCELL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ACCEL!$B$46:$B$49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ACCEL!$E$46:$E$49</c:f>
              <c:numCache>
                <c:formatCode>General</c:formatCode>
                <c:ptCount val="4"/>
                <c:pt idx="0">
                  <c:v>38.159999999999997</c:v>
                </c:pt>
                <c:pt idx="1">
                  <c:v>17.79</c:v>
                </c:pt>
                <c:pt idx="2">
                  <c:v>18.21</c:v>
                </c:pt>
                <c:pt idx="3">
                  <c:v>32.49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1C-4AC6-AB14-C4661DF54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All Students Proficient in </a:t>
            </a:r>
          </a:p>
          <a:p>
            <a:pPr>
              <a:defRPr b="1">
                <a:solidFill>
                  <a:schemeClr val="tx1"/>
                </a:solidFill>
              </a:defRPr>
            </a:pPr>
            <a:r>
              <a:rPr lang="en-US"/>
              <a:t>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Covenant!$K$43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Covenant!$J$44:$J$45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Covenant!$K$44:$K$45</c:f>
              <c:numCache>
                <c:formatCode>General</c:formatCode>
                <c:ptCount val="2"/>
                <c:pt idx="0">
                  <c:v>52.8</c:v>
                </c:pt>
                <c:pt idx="1">
                  <c:v>56.18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B-423D-98BA-9830F2870682}"/>
            </c:ext>
          </c:extLst>
        </c:ser>
        <c:ser>
          <c:idx val="1"/>
          <c:order val="1"/>
          <c:tx>
            <c:strRef>
              <c:f>Covenant!$L$43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Covenant!$J$44:$J$45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Covenant!$L$44:$L$45</c:f>
              <c:numCache>
                <c:formatCode>General</c:formatCode>
                <c:ptCount val="2"/>
                <c:pt idx="0">
                  <c:v>47.12</c:v>
                </c:pt>
                <c:pt idx="1">
                  <c:v>49.87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3B-423D-98BA-9830F2870682}"/>
            </c:ext>
          </c:extLst>
        </c:ser>
        <c:ser>
          <c:idx val="2"/>
          <c:order val="2"/>
          <c:tx>
            <c:strRef>
              <c:f>Covenant!$M$43</c:f>
              <c:strCache>
                <c:ptCount val="1"/>
                <c:pt idx="0">
                  <c:v>Covenant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Covenant!$J$44:$J$45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Covenant!$M$44:$M$45</c:f>
              <c:numCache>
                <c:formatCode>General</c:formatCode>
                <c:ptCount val="2"/>
                <c:pt idx="0">
                  <c:v>55.67</c:v>
                </c:pt>
                <c:pt idx="1">
                  <c:v>46.15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3B-423D-98BA-9830F2870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All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Covenant!$S$43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Covenant!$R$44:$R$45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Covenant!$S$44:$S$45</c:f>
              <c:numCache>
                <c:formatCode>General</c:formatCode>
                <c:ptCount val="2"/>
                <c:pt idx="0">
                  <c:v>31.15</c:v>
                </c:pt>
                <c:pt idx="1">
                  <c:v>33.369999999999997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6-43FB-9FB9-021D215FFF04}"/>
            </c:ext>
          </c:extLst>
        </c:ser>
        <c:ser>
          <c:idx val="1"/>
          <c:order val="1"/>
          <c:tx>
            <c:strRef>
              <c:f>Covenant!$T$43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Covenant!$R$44:$R$45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Covenant!$T$44:$T$45</c:f>
              <c:numCache>
                <c:formatCode>General</c:formatCode>
                <c:ptCount val="2"/>
                <c:pt idx="0">
                  <c:v>23.92</c:v>
                </c:pt>
                <c:pt idx="1">
                  <c:v>26.92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6-43FB-9FB9-021D215FFF04}"/>
            </c:ext>
          </c:extLst>
        </c:ser>
        <c:ser>
          <c:idx val="2"/>
          <c:order val="2"/>
          <c:tx>
            <c:strRef>
              <c:f>Covenant!$U$43</c:f>
              <c:strCache>
                <c:ptCount val="1"/>
                <c:pt idx="0">
                  <c:v>Covenant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Covenant!$R$44:$R$45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Covenant!$U$44:$U$45</c:f>
              <c:numCache>
                <c:formatCode>General</c:formatCode>
                <c:ptCount val="2"/>
                <c:pt idx="0">
                  <c:v>20.62</c:v>
                </c:pt>
                <c:pt idx="1">
                  <c:v>14.1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66-43FB-9FB9-021D215FF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Covenant!$C$67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Covenant!$B$68:$B$69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Covenant!$C$68:$C$69</c:f>
              <c:numCache>
                <c:formatCode>General</c:formatCode>
                <c:ptCount val="2"/>
                <c:pt idx="0">
                  <c:v>42.85</c:v>
                </c:pt>
                <c:pt idx="1">
                  <c:v>45.29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18-4786-90EC-5094CB53D328}"/>
            </c:ext>
          </c:extLst>
        </c:ser>
        <c:ser>
          <c:idx val="1"/>
          <c:order val="1"/>
          <c:tx>
            <c:strRef>
              <c:f>Covenant!$D$67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Covenant!$B$68:$B$69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Covenant!$D$68:$D$69</c:f>
              <c:numCache>
                <c:formatCode>General</c:formatCode>
                <c:ptCount val="2"/>
                <c:pt idx="0">
                  <c:v>41.12</c:v>
                </c:pt>
                <c:pt idx="1">
                  <c:v>43.35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18-4786-90EC-5094CB53D328}"/>
            </c:ext>
          </c:extLst>
        </c:ser>
        <c:ser>
          <c:idx val="2"/>
          <c:order val="2"/>
          <c:tx>
            <c:strRef>
              <c:f>Covenant!$E$67</c:f>
              <c:strCache>
                <c:ptCount val="1"/>
                <c:pt idx="0">
                  <c:v>Covenant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Covenant!$B$68:$B$69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Covenant!$E$68:$E$69</c:f>
              <c:numCache>
                <c:formatCode>General</c:formatCode>
                <c:ptCount val="2"/>
                <c:pt idx="0">
                  <c:v>56.99</c:v>
                </c:pt>
                <c:pt idx="1">
                  <c:v>40.46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18-4786-90EC-5094CB53D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LEP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Covenant!$K$67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Covenant!$J$68:$J$69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Covenant!$K$68:$K$69</c:f>
              <c:numCache>
                <c:formatCode>General</c:formatCode>
                <c:ptCount val="2"/>
                <c:pt idx="0">
                  <c:v>21.88</c:v>
                </c:pt>
                <c:pt idx="1">
                  <c:v>25.15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9F-4A0C-8DD3-CD56F12CB1A1}"/>
            </c:ext>
          </c:extLst>
        </c:ser>
        <c:ser>
          <c:idx val="1"/>
          <c:order val="1"/>
          <c:tx>
            <c:strRef>
              <c:f>Covenant!$L$67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Covenant!$J$68:$J$69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Covenant!$L$68:$L$69</c:f>
              <c:numCache>
                <c:formatCode>General</c:formatCode>
                <c:ptCount val="2"/>
                <c:pt idx="0">
                  <c:v>14.29</c:v>
                </c:pt>
                <c:pt idx="1">
                  <c:v>30.92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F-4A0C-8DD3-CD56F12CB1A1}"/>
            </c:ext>
          </c:extLst>
        </c:ser>
        <c:ser>
          <c:idx val="2"/>
          <c:order val="2"/>
          <c:tx>
            <c:strRef>
              <c:f>Covenant!$M$67</c:f>
              <c:strCache>
                <c:ptCount val="1"/>
                <c:pt idx="0">
                  <c:v>Covenant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Covenant!$J$68:$J$69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Covenant!$M$68:$M$69</c:f>
              <c:numCache>
                <c:formatCode>General</c:formatCode>
                <c:ptCount val="2"/>
                <c:pt idx="0">
                  <c:v>0</c:v>
                </c:pt>
                <c:pt idx="1">
                  <c:v>33.33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9F-4A0C-8DD3-CD56F12CB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Covenant!$S$67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Covenant!$R$68:$R$69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Covenant!$S$68:$S$69</c:f>
              <c:numCache>
                <c:formatCode>General</c:formatCode>
                <c:ptCount val="2"/>
                <c:pt idx="0">
                  <c:v>21.88</c:v>
                </c:pt>
                <c:pt idx="1">
                  <c:v>25.15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9-47F8-A8F3-81DCC1159F87}"/>
            </c:ext>
          </c:extLst>
        </c:ser>
        <c:ser>
          <c:idx val="1"/>
          <c:order val="1"/>
          <c:tx>
            <c:strRef>
              <c:f>Covenant!$T$67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Covenant!$R$68:$R$69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Covenant!$T$68:$T$69</c:f>
              <c:numCache>
                <c:formatCode>General</c:formatCode>
                <c:ptCount val="2"/>
                <c:pt idx="0">
                  <c:v>14.29</c:v>
                </c:pt>
                <c:pt idx="1">
                  <c:v>30.92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29-47F8-A8F3-81DCC1159F87}"/>
            </c:ext>
          </c:extLst>
        </c:ser>
        <c:ser>
          <c:idx val="2"/>
          <c:order val="2"/>
          <c:tx>
            <c:strRef>
              <c:f>Covenant!$U$67</c:f>
              <c:strCache>
                <c:ptCount val="1"/>
                <c:pt idx="0">
                  <c:v>Covenant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Covenant!$R$68:$R$69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Covenant!$U$68:$U$69</c:f>
              <c:numCache>
                <c:formatCode>General</c:formatCode>
                <c:ptCount val="2"/>
                <c:pt idx="0">
                  <c:v>33.33</c:v>
                </c:pt>
                <c:pt idx="1">
                  <c:v>15.38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29-47F8-A8F3-81DCC1159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Covenant!$C$90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Covenant!$B$91:$B$92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Covenant!$C$91:$C$92</c:f>
              <c:numCache>
                <c:formatCode>General</c:formatCode>
                <c:ptCount val="2"/>
                <c:pt idx="0">
                  <c:v>20.63</c:v>
                </c:pt>
                <c:pt idx="1">
                  <c:v>21.77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7-43AE-872D-6AF409565B53}"/>
            </c:ext>
          </c:extLst>
        </c:ser>
        <c:ser>
          <c:idx val="1"/>
          <c:order val="1"/>
          <c:tx>
            <c:strRef>
              <c:f>Covenant!$D$90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Covenant!$B$91:$B$92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Covenant!$D$91:$D$92</c:f>
              <c:numCache>
                <c:formatCode>General</c:formatCode>
                <c:ptCount val="2"/>
                <c:pt idx="0">
                  <c:v>18.3</c:v>
                </c:pt>
                <c:pt idx="1">
                  <c:v>20.27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7-43AE-872D-6AF409565B53}"/>
            </c:ext>
          </c:extLst>
        </c:ser>
        <c:ser>
          <c:idx val="2"/>
          <c:order val="2"/>
          <c:tx>
            <c:strRef>
              <c:f>Covenant!$E$90</c:f>
              <c:strCache>
                <c:ptCount val="1"/>
                <c:pt idx="0">
                  <c:v>Covenant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Covenant!$B$91:$B$92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Covenant!$E$91:$E$92</c:f>
              <c:numCache>
                <c:formatCode>General</c:formatCode>
                <c:ptCount val="2"/>
                <c:pt idx="0">
                  <c:v>21.51</c:v>
                </c:pt>
                <c:pt idx="1">
                  <c:v>11.45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87-43AE-872D-6AF409565B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LEP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Covenant!$K$90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Covenant!$J$91:$J$92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Covenant!$K$91:$K$92</c:f>
              <c:numCache>
                <c:formatCode>General</c:formatCode>
                <c:ptCount val="2"/>
                <c:pt idx="0">
                  <c:v>11.34</c:v>
                </c:pt>
                <c:pt idx="1">
                  <c:v>14.53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FF-4011-8A3A-E3EF3AB1C820}"/>
            </c:ext>
          </c:extLst>
        </c:ser>
        <c:ser>
          <c:idx val="1"/>
          <c:order val="1"/>
          <c:tx>
            <c:strRef>
              <c:f>Covenant!$L$90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Covenant!$J$91:$J$92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Covenant!$L$91:$L$92</c:f>
              <c:numCache>
                <c:formatCode>General</c:formatCode>
                <c:ptCount val="2"/>
                <c:pt idx="0">
                  <c:v>14.29</c:v>
                </c:pt>
                <c:pt idx="1">
                  <c:v>16.71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FF-4011-8A3A-E3EF3AB1C820}"/>
            </c:ext>
          </c:extLst>
        </c:ser>
        <c:ser>
          <c:idx val="2"/>
          <c:order val="2"/>
          <c:tx>
            <c:strRef>
              <c:f>Covenant!$M$90</c:f>
              <c:strCache>
                <c:ptCount val="1"/>
                <c:pt idx="0">
                  <c:v>Covenant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Covenant!$J$91:$J$92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Covenant!$M$91:$M$92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FF-4011-8A3A-E3EF3AB1C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Covenant!$S$90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Covenant!$R$91:$R$92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Covenant!$S$91:$S$92</c:f>
              <c:numCache>
                <c:formatCode>General</c:formatCode>
                <c:ptCount val="2"/>
                <c:pt idx="0">
                  <c:v>9.6</c:v>
                </c:pt>
                <c:pt idx="1">
                  <c:v>10.210000000000001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B-4928-9154-578A6E40336F}"/>
            </c:ext>
          </c:extLst>
        </c:ser>
        <c:ser>
          <c:idx val="1"/>
          <c:order val="1"/>
          <c:tx>
            <c:strRef>
              <c:f>Covenant!$T$90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Covenant!$R$91:$R$92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Covenant!$T$91:$T$92</c:f>
              <c:numCache>
                <c:formatCode>General</c:formatCode>
                <c:ptCount val="2"/>
                <c:pt idx="0">
                  <c:v>6.83</c:v>
                </c:pt>
                <c:pt idx="1">
                  <c:v>8.7200000000000006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1B-4928-9154-578A6E40336F}"/>
            </c:ext>
          </c:extLst>
        </c:ser>
        <c:ser>
          <c:idx val="2"/>
          <c:order val="2"/>
          <c:tx>
            <c:strRef>
              <c:f>Covenant!$U$90</c:f>
              <c:strCache>
                <c:ptCount val="1"/>
                <c:pt idx="0">
                  <c:v>Covenant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Covenant!$R$91:$R$92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Covenant!$U$91:$U$92</c:f>
              <c:numCache>
                <c:formatCode>General</c:formatCode>
                <c:ptCount val="2"/>
                <c:pt idx="0">
                  <c:v>0</c:v>
                </c:pt>
                <c:pt idx="1">
                  <c:v>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1B-4928-9154-578A6E403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Growth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Covenant!$D$114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Covenant!$C$115:$C$116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Covenant!$D$115:$D$116</c:f>
              <c:numCache>
                <c:formatCode>General</c:formatCode>
                <c:ptCount val="2"/>
                <c:pt idx="0">
                  <c:v>97.13</c:v>
                </c:pt>
                <c:pt idx="1">
                  <c:v>97.08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6-451A-B449-E688F1F5B3F5}"/>
            </c:ext>
          </c:extLst>
        </c:ser>
        <c:ser>
          <c:idx val="1"/>
          <c:order val="1"/>
          <c:tx>
            <c:strRef>
              <c:f>Covenant!$E$114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Covenant!$C$115:$C$116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Covenant!$E$115:$E$116</c:f>
              <c:numCache>
                <c:formatCode>0.00</c:formatCode>
                <c:ptCount val="2"/>
                <c:pt idx="0">
                  <c:v>95.89</c:v>
                </c:pt>
                <c:pt idx="1">
                  <c:v>96.18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86-451A-B449-E688F1F5B3F5}"/>
            </c:ext>
          </c:extLst>
        </c:ser>
        <c:ser>
          <c:idx val="2"/>
          <c:order val="2"/>
          <c:tx>
            <c:strRef>
              <c:f>Covenant!$F$114</c:f>
              <c:strCache>
                <c:ptCount val="1"/>
                <c:pt idx="0">
                  <c:v>Covenant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Covenant!$C$115:$C$116</c:f>
              <c:numCache>
                <c:formatCode>General</c:formatCode>
                <c:ptCount val="2"/>
                <c:pt idx="0">
                  <c:v>2024</c:v>
                </c:pt>
                <c:pt idx="1">
                  <c:v>2025</c:v>
                </c:pt>
              </c:numCache>
            </c:numRef>
          </c:cat>
          <c:val>
            <c:numRef>
              <c:f>Covenant!$F$115:$F$116</c:f>
              <c:numCache>
                <c:formatCode>General</c:formatCode>
                <c:ptCount val="2"/>
                <c:pt idx="0">
                  <c:v>97.81</c:v>
                </c:pt>
                <c:pt idx="1">
                  <c:v>86.35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86-451A-B449-E688F1F5B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Percentage District Contribution</a:t>
            </a:r>
            <a:r>
              <a:rPr lang="en-US" sz="1600" b="1" baseline="0">
                <a:solidFill>
                  <a:schemeClr val="tx1"/>
                </a:solidFill>
              </a:rPr>
              <a:t> to Student Population (2025)</a:t>
            </a:r>
            <a:endParaRPr lang="en-US" sz="1600" b="1">
              <a:solidFill>
                <a:schemeClr val="tx1"/>
              </a:solidFill>
            </a:endParaRPr>
          </a:p>
        </c:rich>
      </c:tx>
      <c:overlay val="0"/>
      <c:spPr>
        <a:noFill/>
        <a:ln w="381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74-4677-B9CF-89CF9FF22172}"/>
              </c:ext>
            </c:extLst>
          </c:dPt>
          <c:val>
            <c:numRef>
              <c:f>#REF!$P$3:$S$3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#REF!$O$3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#REF!$P$2:$S$2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B774-4677-B9CF-89CF9FF22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All Students Proficient in </a:t>
            </a:r>
          </a:p>
          <a:p>
            <a:pPr>
              <a:defRPr b="1">
                <a:solidFill>
                  <a:schemeClr val="tx1"/>
                </a:solidFill>
              </a:defRPr>
            </a:pPr>
            <a:r>
              <a:rPr lang="en-US"/>
              <a:t>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ACCEL!$K$45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ACCEL!$J$46:$J$49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ACCEL!$K$46:$K$49</c:f>
              <c:numCache>
                <c:formatCode>General</c:formatCode>
                <c:ptCount val="4"/>
                <c:pt idx="0">
                  <c:v>47.28</c:v>
                </c:pt>
                <c:pt idx="1">
                  <c:v>49.46</c:v>
                </c:pt>
                <c:pt idx="2">
                  <c:v>52.8</c:v>
                </c:pt>
                <c:pt idx="3">
                  <c:v>56.18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54-469D-AAC5-035A72BCD339}"/>
            </c:ext>
          </c:extLst>
        </c:ser>
        <c:ser>
          <c:idx val="1"/>
          <c:order val="1"/>
          <c:tx>
            <c:strRef>
              <c:f>ACCEL!$L$45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ACCEL!$J$46:$J$49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ACCEL!$L$46:$L$49</c:f>
              <c:numCache>
                <c:formatCode>General</c:formatCode>
                <c:ptCount val="4"/>
                <c:pt idx="0">
                  <c:v>41.05</c:v>
                </c:pt>
                <c:pt idx="1">
                  <c:v>42.68</c:v>
                </c:pt>
                <c:pt idx="2">
                  <c:v>47.12</c:v>
                </c:pt>
                <c:pt idx="3">
                  <c:v>49.87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54-469D-AAC5-035A72BCD339}"/>
            </c:ext>
          </c:extLst>
        </c:ser>
        <c:ser>
          <c:idx val="2"/>
          <c:order val="2"/>
          <c:tx>
            <c:strRef>
              <c:f>ACCEL!$M$45</c:f>
              <c:strCache>
                <c:ptCount val="1"/>
                <c:pt idx="0">
                  <c:v>ACCEL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ACCEL!$J$46:$J$49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ACCEL!$M$46:$M$49</c:f>
              <c:numCache>
                <c:formatCode>General</c:formatCode>
                <c:ptCount val="4"/>
                <c:pt idx="0">
                  <c:v>23.4</c:v>
                </c:pt>
                <c:pt idx="1">
                  <c:v>13.56</c:v>
                </c:pt>
                <c:pt idx="2">
                  <c:v>41.22</c:v>
                </c:pt>
                <c:pt idx="3">
                  <c:v>21.95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54-469D-AAC5-035A72BCD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Empower!$C$19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Empower!$B$20:$B$22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Empower!$C$20:$C$22</c:f>
              <c:numCache>
                <c:formatCode>General</c:formatCode>
                <c:ptCount val="3"/>
                <c:pt idx="0">
                  <c:v>65.41</c:v>
                </c:pt>
                <c:pt idx="1">
                  <c:v>64.73</c:v>
                </c:pt>
                <c:pt idx="2">
                  <c:v>58.91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3-47CC-8E79-0FE747F82375}"/>
            </c:ext>
          </c:extLst>
        </c:ser>
        <c:ser>
          <c:idx val="1"/>
          <c:order val="1"/>
          <c:tx>
            <c:strRef>
              <c:f>Empower!$D$19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Empower!$B$20:$B$22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Empower!$D$20:$D$22</c:f>
              <c:numCache>
                <c:formatCode>General</c:formatCode>
                <c:ptCount val="3"/>
                <c:pt idx="0">
                  <c:v>88.97</c:v>
                </c:pt>
                <c:pt idx="1">
                  <c:v>87.63</c:v>
                </c:pt>
                <c:pt idx="2">
                  <c:v>86.09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43-47CC-8E79-0FE747F82375}"/>
            </c:ext>
          </c:extLst>
        </c:ser>
        <c:ser>
          <c:idx val="2"/>
          <c:order val="2"/>
          <c:tx>
            <c:strRef>
              <c:f>Empower!$E$19</c:f>
              <c:strCache>
                <c:ptCount val="1"/>
                <c:pt idx="0">
                  <c:v>Empower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Empower!$B$20:$B$22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Empower!$E$20:$E$22</c:f>
              <c:numCache>
                <c:formatCode>General</c:formatCode>
                <c:ptCount val="3"/>
                <c:pt idx="0">
                  <c:v>80.150000000000006</c:v>
                </c:pt>
                <c:pt idx="1">
                  <c:v>84.31</c:v>
                </c:pt>
                <c:pt idx="2">
                  <c:v>78.67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43-47CC-8E79-0FE747F823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Limited English Proficiency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Empower!$K$19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Empower!$J$20:$J$22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Empower!$K$20:$K$22</c:f>
              <c:numCache>
                <c:formatCode>General</c:formatCode>
                <c:ptCount val="3"/>
                <c:pt idx="0">
                  <c:v>5.68</c:v>
                </c:pt>
                <c:pt idx="1">
                  <c:v>6.66</c:v>
                </c:pt>
                <c:pt idx="2">
                  <c:v>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6-4C41-9A21-5AEE3A2E0B1A}"/>
            </c:ext>
          </c:extLst>
        </c:ser>
        <c:ser>
          <c:idx val="1"/>
          <c:order val="1"/>
          <c:tx>
            <c:strRef>
              <c:f>Empower!$L$19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Empower!$J$20:$J$22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Empower!$L$20:$L$22</c:f>
              <c:numCache>
                <c:formatCode>General</c:formatCode>
                <c:ptCount val="3"/>
                <c:pt idx="0">
                  <c:v>10.65</c:v>
                </c:pt>
                <c:pt idx="1">
                  <c:v>13.61</c:v>
                </c:pt>
                <c:pt idx="2">
                  <c:v>14.22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76-4C41-9A21-5AEE3A2E0B1A}"/>
            </c:ext>
          </c:extLst>
        </c:ser>
        <c:ser>
          <c:idx val="2"/>
          <c:order val="2"/>
          <c:tx>
            <c:strRef>
              <c:f>Empower!$M$19</c:f>
              <c:strCache>
                <c:ptCount val="1"/>
                <c:pt idx="0">
                  <c:v>Empower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Empower!$J$20:$J$22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Empower!$M$20:$M$22</c:f>
              <c:numCache>
                <c:formatCode>General</c:formatCode>
                <c:ptCount val="3"/>
                <c:pt idx="0">
                  <c:v>10.69</c:v>
                </c:pt>
                <c:pt idx="1">
                  <c:v>9.41</c:v>
                </c:pt>
                <c:pt idx="2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76-4C41-9A21-5AEE3A2E0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Empower!$S$19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Empower!$R$20:$R$22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Empower!$S$20:$S$22</c:f>
              <c:numCache>
                <c:formatCode>General</c:formatCode>
                <c:ptCount val="3"/>
                <c:pt idx="0">
                  <c:v>17.899999999999999</c:v>
                </c:pt>
                <c:pt idx="1">
                  <c:v>18</c:v>
                </c:pt>
                <c:pt idx="2">
                  <c:v>14.55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39-4FA7-9619-57E2761628BF}"/>
            </c:ext>
          </c:extLst>
        </c:ser>
        <c:ser>
          <c:idx val="1"/>
          <c:order val="1"/>
          <c:tx>
            <c:strRef>
              <c:f>Empower!$T$19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Empower!$R$20:$R$22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Empower!$T$20:$T$22</c:f>
              <c:numCache>
                <c:formatCode>General</c:formatCode>
                <c:ptCount val="3"/>
                <c:pt idx="0">
                  <c:v>12.89</c:v>
                </c:pt>
                <c:pt idx="1">
                  <c:v>12.1</c:v>
                </c:pt>
                <c:pt idx="2">
                  <c:v>10.94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39-4FA7-9619-57E2761628BF}"/>
            </c:ext>
          </c:extLst>
        </c:ser>
        <c:ser>
          <c:idx val="2"/>
          <c:order val="2"/>
          <c:tx>
            <c:strRef>
              <c:f>Empower!$U$19</c:f>
              <c:strCache>
                <c:ptCount val="1"/>
                <c:pt idx="0">
                  <c:v>Empower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Empower!$R$20:$R$22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Empower!$U$20:$U$22</c:f>
              <c:numCache>
                <c:formatCode>General</c:formatCode>
                <c:ptCount val="3"/>
                <c:pt idx="0">
                  <c:v>10.69</c:v>
                </c:pt>
                <c:pt idx="1">
                  <c:v>10.59</c:v>
                </c:pt>
                <c:pt idx="2">
                  <c:v>10.93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39-4FA7-9619-57E276162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Achievement All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Empower!$C$44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Empower!$B$45:$B$47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Empower!$C$45:$C$47</c:f>
              <c:numCache>
                <c:formatCode>General</c:formatCode>
                <c:ptCount val="3"/>
                <c:pt idx="0">
                  <c:v>61.75</c:v>
                </c:pt>
                <c:pt idx="1">
                  <c:v>63.76</c:v>
                </c:pt>
                <c:pt idx="2">
                  <c:v>66.28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DA-41CB-A109-3BA3E7C8637B}"/>
            </c:ext>
          </c:extLst>
        </c:ser>
        <c:ser>
          <c:idx val="1"/>
          <c:order val="1"/>
          <c:tx>
            <c:strRef>
              <c:f>Empower!$D$44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Empower!$B$45:$B$47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Empower!$D$45:$D$47</c:f>
              <c:numCache>
                <c:formatCode>General</c:formatCode>
                <c:ptCount val="3"/>
                <c:pt idx="0">
                  <c:v>32.299999999999997</c:v>
                </c:pt>
                <c:pt idx="1">
                  <c:v>35.14</c:v>
                </c:pt>
                <c:pt idx="2">
                  <c:v>37.729999999999997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DA-41CB-A109-3BA3E7C8637B}"/>
            </c:ext>
          </c:extLst>
        </c:ser>
        <c:ser>
          <c:idx val="2"/>
          <c:order val="2"/>
          <c:tx>
            <c:strRef>
              <c:f>Empower!$E$44</c:f>
              <c:strCache>
                <c:ptCount val="1"/>
                <c:pt idx="0">
                  <c:v>Empower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Empower!$B$45:$B$47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Empower!$E$45:$E$47</c:f>
              <c:numCache>
                <c:formatCode>General</c:formatCode>
                <c:ptCount val="3"/>
                <c:pt idx="0">
                  <c:v>40.89</c:v>
                </c:pt>
                <c:pt idx="1">
                  <c:v>34.06</c:v>
                </c:pt>
                <c:pt idx="2">
                  <c:v>40.479999999999997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DA-41CB-A109-3BA3E7C863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All Students Proficient in </a:t>
            </a:r>
          </a:p>
          <a:p>
            <a:pPr>
              <a:defRPr b="1">
                <a:solidFill>
                  <a:schemeClr val="tx1"/>
                </a:solidFill>
              </a:defRPr>
            </a:pPr>
            <a:r>
              <a:rPr lang="en-US"/>
              <a:t>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Empower!$K$44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Empower!$J$45:$J$47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Empower!$K$45:$K$47</c:f>
              <c:numCache>
                <c:formatCode>General</c:formatCode>
                <c:ptCount val="3"/>
                <c:pt idx="0">
                  <c:v>49.46</c:v>
                </c:pt>
                <c:pt idx="1">
                  <c:v>52.8</c:v>
                </c:pt>
                <c:pt idx="2">
                  <c:v>56.18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4-4BFB-925A-185E8063AFC4}"/>
            </c:ext>
          </c:extLst>
        </c:ser>
        <c:ser>
          <c:idx val="1"/>
          <c:order val="1"/>
          <c:tx>
            <c:strRef>
              <c:f>Empower!$L$44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Empower!$J$45:$J$47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Empower!$L$45:$L$47</c:f>
              <c:numCache>
                <c:formatCode>General</c:formatCode>
                <c:ptCount val="3"/>
                <c:pt idx="0">
                  <c:v>18.829999999999998</c:v>
                </c:pt>
                <c:pt idx="1">
                  <c:v>24.43</c:v>
                </c:pt>
                <c:pt idx="2">
                  <c:v>29.34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BFB-925A-185E8063AFC4}"/>
            </c:ext>
          </c:extLst>
        </c:ser>
        <c:ser>
          <c:idx val="2"/>
          <c:order val="2"/>
          <c:tx>
            <c:strRef>
              <c:f>Empower!$M$44</c:f>
              <c:strCache>
                <c:ptCount val="1"/>
                <c:pt idx="0">
                  <c:v>Empower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Empower!$J$45:$J$47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Empower!$M$45:$M$47</c:f>
              <c:numCache>
                <c:formatCode>General</c:formatCode>
                <c:ptCount val="3"/>
                <c:pt idx="0">
                  <c:v>33.33</c:v>
                </c:pt>
                <c:pt idx="1">
                  <c:v>30.22</c:v>
                </c:pt>
                <c:pt idx="2">
                  <c:v>32.9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64-4BFB-925A-185E8063A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All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Empower!$S$44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Empower!$R$45:$R$47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Empower!$S$45:$S$47</c:f>
              <c:numCache>
                <c:formatCode>General</c:formatCode>
                <c:ptCount val="3"/>
                <c:pt idx="0">
                  <c:v>29.94</c:v>
                </c:pt>
                <c:pt idx="1">
                  <c:v>31.15</c:v>
                </c:pt>
                <c:pt idx="2">
                  <c:v>33.369999999999997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D2-48F0-BCEB-07117005916B}"/>
            </c:ext>
          </c:extLst>
        </c:ser>
        <c:ser>
          <c:idx val="1"/>
          <c:order val="1"/>
          <c:tx>
            <c:strRef>
              <c:f>Empower!$T$44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Empower!$R$45:$R$47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Empower!$T$45:$T$47</c:f>
              <c:numCache>
                <c:formatCode>General</c:formatCode>
                <c:ptCount val="3"/>
                <c:pt idx="0">
                  <c:v>6.6</c:v>
                </c:pt>
                <c:pt idx="1">
                  <c:v>5.82</c:v>
                </c:pt>
                <c:pt idx="2">
                  <c:v>9.35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D2-48F0-BCEB-07117005916B}"/>
            </c:ext>
          </c:extLst>
        </c:ser>
        <c:ser>
          <c:idx val="2"/>
          <c:order val="2"/>
          <c:tx>
            <c:strRef>
              <c:f>Empower!$U$44</c:f>
              <c:strCache>
                <c:ptCount val="1"/>
                <c:pt idx="0">
                  <c:v>Empower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Empower!$R$45:$R$47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Empower!$U$45:$U$47</c:f>
              <c:numCache>
                <c:formatCode>General</c:formatCode>
                <c:ptCount val="3"/>
                <c:pt idx="0">
                  <c:v>0</c:v>
                </c:pt>
                <c:pt idx="1">
                  <c:v>1.42</c:v>
                </c:pt>
                <c:pt idx="2">
                  <c:v>2.16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D2-48F0-BCEB-071170059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Empower!$C$69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Empower!$B$70:$B$72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Empower!$C$70:$C$72</c:f>
              <c:numCache>
                <c:formatCode>General</c:formatCode>
                <c:ptCount val="3"/>
                <c:pt idx="0">
                  <c:v>38.799999999999997</c:v>
                </c:pt>
                <c:pt idx="1">
                  <c:v>42.85</c:v>
                </c:pt>
                <c:pt idx="2">
                  <c:v>45.29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AB-4E73-8E24-57C3154813C5}"/>
            </c:ext>
          </c:extLst>
        </c:ser>
        <c:ser>
          <c:idx val="1"/>
          <c:order val="1"/>
          <c:tx>
            <c:strRef>
              <c:f>Empower!$D$69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Empower!$B$70:$B$72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Empower!$D$70:$D$72</c:f>
              <c:numCache>
                <c:formatCode>General</c:formatCode>
                <c:ptCount val="3"/>
                <c:pt idx="0">
                  <c:v>18.05</c:v>
                </c:pt>
                <c:pt idx="1">
                  <c:v>23.9</c:v>
                </c:pt>
                <c:pt idx="2">
                  <c:v>29.04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AB-4E73-8E24-57C3154813C5}"/>
            </c:ext>
          </c:extLst>
        </c:ser>
        <c:ser>
          <c:idx val="2"/>
          <c:order val="2"/>
          <c:tx>
            <c:strRef>
              <c:f>Empower!$E$69</c:f>
              <c:strCache>
                <c:ptCount val="1"/>
                <c:pt idx="0">
                  <c:v>Empower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Empower!$B$70:$B$72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Empower!$E$70:$E$72</c:f>
              <c:numCache>
                <c:formatCode>General</c:formatCode>
                <c:ptCount val="3"/>
                <c:pt idx="0">
                  <c:v>35</c:v>
                </c:pt>
                <c:pt idx="1">
                  <c:v>30.08</c:v>
                </c:pt>
                <c:pt idx="2">
                  <c:v>31.18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AB-4E73-8E24-57C315481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LEP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Empower!$K$69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Empower!$J$70:$J$72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Empower!$K$70:$K$72</c:f>
              <c:numCache>
                <c:formatCode>General</c:formatCode>
                <c:ptCount val="3"/>
                <c:pt idx="0">
                  <c:v>18.95</c:v>
                </c:pt>
                <c:pt idx="1">
                  <c:v>21.88</c:v>
                </c:pt>
                <c:pt idx="2">
                  <c:v>25.15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6-4B22-803D-6B5E6C84FF9D}"/>
            </c:ext>
          </c:extLst>
        </c:ser>
        <c:ser>
          <c:idx val="1"/>
          <c:order val="1"/>
          <c:tx>
            <c:strRef>
              <c:f>Empower!$L$69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Empower!$J$70:$J$72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Empower!$L$70:$L$72</c:f>
              <c:numCache>
                <c:formatCode>General</c:formatCode>
                <c:ptCount val="3"/>
                <c:pt idx="0">
                  <c:v>16.559999999999999</c:v>
                </c:pt>
                <c:pt idx="1">
                  <c:v>14.65</c:v>
                </c:pt>
                <c:pt idx="2">
                  <c:v>13.85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C6-4B22-803D-6B5E6C84FF9D}"/>
            </c:ext>
          </c:extLst>
        </c:ser>
        <c:ser>
          <c:idx val="2"/>
          <c:order val="2"/>
          <c:tx>
            <c:strRef>
              <c:f>Empower!$M$69</c:f>
              <c:strCache>
                <c:ptCount val="1"/>
                <c:pt idx="0">
                  <c:v>Empower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Empower!$J$70:$J$72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Empower!$M$70:$M$72</c:f>
              <c:numCache>
                <c:formatCode>General</c:formatCode>
                <c:ptCount val="3"/>
                <c:pt idx="0">
                  <c:v>20</c:v>
                </c:pt>
                <c:pt idx="1">
                  <c:v>35.71</c:v>
                </c:pt>
                <c:pt idx="2">
                  <c:v>29.17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C6-4B22-803D-6B5E6C84F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Empower!$S$69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Empower!$R$70:$R$72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Empower!$S$70:$S$72</c:f>
              <c:numCache>
                <c:formatCode>General</c:formatCode>
                <c:ptCount val="3"/>
                <c:pt idx="0">
                  <c:v>16.59</c:v>
                </c:pt>
                <c:pt idx="1">
                  <c:v>17.64</c:v>
                </c:pt>
                <c:pt idx="2">
                  <c:v>19.78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3A-4F4E-A14B-FC3BA04424F9}"/>
            </c:ext>
          </c:extLst>
        </c:ser>
        <c:ser>
          <c:idx val="1"/>
          <c:order val="1"/>
          <c:tx>
            <c:strRef>
              <c:f>Empower!$T$69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Empower!$R$70:$R$72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Empower!$T$70:$T$72</c:f>
              <c:numCache>
                <c:formatCode>General</c:formatCode>
                <c:ptCount val="3"/>
                <c:pt idx="0">
                  <c:v>5.71</c:v>
                </c:pt>
                <c:pt idx="1">
                  <c:v>3.61</c:v>
                </c:pt>
                <c:pt idx="2">
                  <c:v>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3A-4F4E-A14B-FC3BA04424F9}"/>
            </c:ext>
          </c:extLst>
        </c:ser>
        <c:ser>
          <c:idx val="2"/>
          <c:order val="2"/>
          <c:tx>
            <c:strRef>
              <c:f>Empower!$U$69</c:f>
              <c:strCache>
                <c:ptCount val="1"/>
                <c:pt idx="0">
                  <c:v>Empower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Empower!$R$70:$R$72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Empower!$U$70:$U$72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3A-4F4E-A14B-FC3BA0442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Empower!$C$93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Empower!$B$94:$B$96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Empower!$C$94:$C$96</c:f>
              <c:numCache>
                <c:formatCode>General</c:formatCode>
                <c:ptCount val="3"/>
                <c:pt idx="0">
                  <c:v>19.41</c:v>
                </c:pt>
                <c:pt idx="1">
                  <c:v>20.63</c:v>
                </c:pt>
                <c:pt idx="2">
                  <c:v>21.77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4-4294-ABD3-652C3C5A8994}"/>
            </c:ext>
          </c:extLst>
        </c:ser>
        <c:ser>
          <c:idx val="1"/>
          <c:order val="1"/>
          <c:tx>
            <c:strRef>
              <c:f>Empower!$D$93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Empower!$B$94:$B$96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Empower!$D$94:$D$96</c:f>
              <c:numCache>
                <c:formatCode>General</c:formatCode>
                <c:ptCount val="3"/>
                <c:pt idx="0">
                  <c:v>5.97</c:v>
                </c:pt>
                <c:pt idx="1">
                  <c:v>5.59</c:v>
                </c:pt>
                <c:pt idx="2">
                  <c:v>8.8800000000000008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74-4294-ABD3-652C3C5A8994}"/>
            </c:ext>
          </c:extLst>
        </c:ser>
        <c:ser>
          <c:idx val="2"/>
          <c:order val="2"/>
          <c:tx>
            <c:strRef>
              <c:f>Empower!$E$93</c:f>
              <c:strCache>
                <c:ptCount val="1"/>
                <c:pt idx="0">
                  <c:v>Empower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Empower!$B$94:$B$96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Empower!$E$94:$E$96</c:f>
              <c:numCache>
                <c:formatCode>General</c:formatCode>
                <c:ptCount val="3"/>
                <c:pt idx="0">
                  <c:v>0</c:v>
                </c:pt>
                <c:pt idx="1">
                  <c:v>1.61</c:v>
                </c:pt>
                <c:pt idx="2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74-4294-ABD3-652C3C5A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All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ACCEL!$S$45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ACCEL!$R$46:$R$49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ACCEL!$S$46:$S$49</c:f>
              <c:numCache>
                <c:formatCode>General</c:formatCode>
                <c:ptCount val="4"/>
                <c:pt idx="0">
                  <c:v>27.23</c:v>
                </c:pt>
                <c:pt idx="1">
                  <c:v>29.94</c:v>
                </c:pt>
                <c:pt idx="2">
                  <c:v>31.15</c:v>
                </c:pt>
                <c:pt idx="3">
                  <c:v>33.369999999999997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78-4B29-85B1-924C75BEB08D}"/>
            </c:ext>
          </c:extLst>
        </c:ser>
        <c:ser>
          <c:idx val="1"/>
          <c:order val="1"/>
          <c:tx>
            <c:strRef>
              <c:f>ACCEL!$T$45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ACCEL!$R$46:$R$49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ACCEL!$T$46:$T$49</c:f>
              <c:numCache>
                <c:formatCode>General</c:formatCode>
                <c:ptCount val="4"/>
                <c:pt idx="0">
                  <c:v>20.66</c:v>
                </c:pt>
                <c:pt idx="1">
                  <c:v>23.7</c:v>
                </c:pt>
                <c:pt idx="2">
                  <c:v>23.92</c:v>
                </c:pt>
                <c:pt idx="3">
                  <c:v>26.92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78-4B29-85B1-924C75BEB08D}"/>
            </c:ext>
          </c:extLst>
        </c:ser>
        <c:ser>
          <c:idx val="2"/>
          <c:order val="2"/>
          <c:tx>
            <c:strRef>
              <c:f>ACCEL!$U$45</c:f>
              <c:strCache>
                <c:ptCount val="1"/>
                <c:pt idx="0">
                  <c:v>ACCEL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ACCEL!$R$46:$R$49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ACCEL!$U$46:$U$49</c:f>
              <c:numCache>
                <c:formatCode>General</c:formatCode>
                <c:ptCount val="4"/>
                <c:pt idx="0">
                  <c:v>2.78</c:v>
                </c:pt>
                <c:pt idx="1">
                  <c:v>6.15</c:v>
                </c:pt>
                <c:pt idx="2">
                  <c:v>10</c:v>
                </c:pt>
                <c:pt idx="3">
                  <c:v>2.72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78-4B29-85B1-924C75BEB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LEP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Empower!$K$93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Empower!$J$94:$J$96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Empower!$K$94:$K$96</c:f>
              <c:numCache>
                <c:formatCode>General</c:formatCode>
                <c:ptCount val="3"/>
                <c:pt idx="0">
                  <c:v>11.4</c:v>
                </c:pt>
                <c:pt idx="1">
                  <c:v>11.34</c:v>
                </c:pt>
                <c:pt idx="2">
                  <c:v>14.53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E7-4784-90A9-9175094ED981}"/>
            </c:ext>
          </c:extLst>
        </c:ser>
        <c:ser>
          <c:idx val="1"/>
          <c:order val="1"/>
          <c:tx>
            <c:strRef>
              <c:f>Empower!$L$93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Empower!$J$94:$J$96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Empower!$L$94:$L$96</c:f>
              <c:numCache>
                <c:formatCode>General</c:formatCode>
                <c:ptCount val="3"/>
                <c:pt idx="0">
                  <c:v>4.8899999999999997</c:v>
                </c:pt>
                <c:pt idx="1">
                  <c:v>4.0199999999999996</c:v>
                </c:pt>
                <c:pt idx="2">
                  <c:v>7.73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E7-4784-90A9-9175094ED981}"/>
            </c:ext>
          </c:extLst>
        </c:ser>
        <c:ser>
          <c:idx val="2"/>
          <c:order val="2"/>
          <c:tx>
            <c:strRef>
              <c:f>Empower!$M$93</c:f>
              <c:strCache>
                <c:ptCount val="1"/>
                <c:pt idx="0">
                  <c:v>Empower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Empower!$J$94:$J$96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Empower!$M$94:$M$96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E7-4784-90A9-9175094ED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Empower!$S$93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Empower!$R$94:$R$96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Empower!$S$94:$S$96</c:f>
              <c:numCache>
                <c:formatCode>General</c:formatCode>
                <c:ptCount val="3"/>
                <c:pt idx="0">
                  <c:v>8.7100000000000009</c:v>
                </c:pt>
                <c:pt idx="1">
                  <c:v>9.6</c:v>
                </c:pt>
                <c:pt idx="2">
                  <c:v>10.210000000000001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A-4693-A7EF-EED46926E27C}"/>
            </c:ext>
          </c:extLst>
        </c:ser>
        <c:ser>
          <c:idx val="1"/>
          <c:order val="1"/>
          <c:tx>
            <c:strRef>
              <c:f>Empower!$T$93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Empower!$R$94:$R$96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Empower!$T$94:$T$96</c:f>
              <c:numCache>
                <c:formatCode>General</c:formatCode>
                <c:ptCount val="3"/>
                <c:pt idx="0">
                  <c:v>1.71</c:v>
                </c:pt>
                <c:pt idx="1">
                  <c:v>1.2</c:v>
                </c:pt>
                <c:pt idx="2">
                  <c:v>2.5299999999999998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A-4693-A7EF-EED46926E27C}"/>
            </c:ext>
          </c:extLst>
        </c:ser>
        <c:ser>
          <c:idx val="2"/>
          <c:order val="2"/>
          <c:tx>
            <c:strRef>
              <c:f>Empower!$U$93</c:f>
              <c:strCache>
                <c:ptCount val="1"/>
                <c:pt idx="0">
                  <c:v>Empower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Empower!$R$94:$R$96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Empower!$U$94:$U$96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AA-4693-A7EF-EED46926E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Growth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Empower!$D$118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Empower!$C$119:$C$121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Empower!$D$119:$D$121</c:f>
              <c:numCache>
                <c:formatCode>General</c:formatCode>
                <c:ptCount val="3"/>
                <c:pt idx="0">
                  <c:v>97.25</c:v>
                </c:pt>
                <c:pt idx="1">
                  <c:v>97.13</c:v>
                </c:pt>
                <c:pt idx="2">
                  <c:v>97.08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76-4415-A922-538DD0E91495}"/>
            </c:ext>
          </c:extLst>
        </c:ser>
        <c:ser>
          <c:idx val="1"/>
          <c:order val="1"/>
          <c:tx>
            <c:strRef>
              <c:f>Empower!$E$118</c:f>
              <c:strCache>
                <c:ptCount val="1"/>
                <c:pt idx="0">
                  <c:v>Bessemer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Empower!$C$119:$C$121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Empower!$E$119:$E$121</c:f>
              <c:numCache>
                <c:formatCode>0.00</c:formatCode>
                <c:ptCount val="3"/>
                <c:pt idx="0" formatCode="General">
                  <c:v>84.98</c:v>
                </c:pt>
                <c:pt idx="1">
                  <c:v>85.78</c:v>
                </c:pt>
                <c:pt idx="2">
                  <c:v>87.94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76-4415-A922-538DD0E91495}"/>
            </c:ext>
          </c:extLst>
        </c:ser>
        <c:ser>
          <c:idx val="2"/>
          <c:order val="2"/>
          <c:tx>
            <c:strRef>
              <c:f>Empower!$F$118</c:f>
              <c:strCache>
                <c:ptCount val="1"/>
                <c:pt idx="0">
                  <c:v>Empower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Empower!$C$119:$C$121</c:f>
              <c:numCache>
                <c:formatCode>General</c:formatCode>
                <c:ptCount val="3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</c:numCache>
            </c:numRef>
          </c:cat>
          <c:val>
            <c:numRef>
              <c:f>Empower!$F$119:$F$121</c:f>
              <c:numCache>
                <c:formatCode>General</c:formatCode>
                <c:ptCount val="3"/>
                <c:pt idx="0">
                  <c:v>100</c:v>
                </c:pt>
                <c:pt idx="1">
                  <c:v>75.59</c:v>
                </c:pt>
                <c:pt idx="2">
                  <c:v>90.22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76-4415-A922-538DD0E91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Percentage District Contribution</a:t>
            </a:r>
            <a:r>
              <a:rPr lang="en-US" sz="1600" b="1" baseline="0">
                <a:solidFill>
                  <a:schemeClr val="tx1"/>
                </a:solidFill>
              </a:rPr>
              <a:t> to Student Population (2025)</a:t>
            </a:r>
            <a:endParaRPr lang="en-US" sz="1600" b="1">
              <a:solidFill>
                <a:schemeClr val="tx1"/>
              </a:solidFill>
            </a:endParaRPr>
          </a:p>
        </c:rich>
      </c:tx>
      <c:overlay val="0"/>
      <c:spPr>
        <a:noFill/>
        <a:ln w="381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3F5-4E8C-9F31-55D08BBCA52C}"/>
              </c:ext>
            </c:extLst>
          </c:dPt>
          <c:val>
            <c:numRef>
              <c:f>#REF!$P$3:$S$3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#REF!$O$3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#REF!$P$2:$S$2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3F5-4E8C-9F31-55D08BBCA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'Floretta Carson'!$C$19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'Floretta Carson'!$B$20:$B$20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Carson'!$C$20:$C$20</c:f>
              <c:numCache>
                <c:formatCode>General</c:formatCode>
                <c:ptCount val="1"/>
                <c:pt idx="0">
                  <c:v>58.91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1-48E5-B5F6-5CB1096B3E10}"/>
            </c:ext>
          </c:extLst>
        </c:ser>
        <c:ser>
          <c:idx val="1"/>
          <c:order val="1"/>
          <c:tx>
            <c:strRef>
              <c:f>'Floretta Carson'!$D$19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'Floretta Carson'!$B$20:$B$20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Carson'!$D$20:$D$20</c:f>
              <c:numCache>
                <c:formatCode>General</c:formatCode>
                <c:ptCount val="1"/>
                <c:pt idx="0">
                  <c:v>72.98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A1-48E5-B5F6-5CB1096B3E10}"/>
            </c:ext>
          </c:extLst>
        </c:ser>
        <c:ser>
          <c:idx val="2"/>
          <c:order val="2"/>
          <c:tx>
            <c:strRef>
              <c:f>'Floretta Carson'!$E$19</c:f>
              <c:strCache>
                <c:ptCount val="1"/>
                <c:pt idx="0">
                  <c:v>Carson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'Floretta Carson'!$B$20:$B$20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Carson'!$E$20:$E$20</c:f>
              <c:numCache>
                <c:formatCode>General</c:formatCode>
                <c:ptCount val="1"/>
                <c:pt idx="0">
                  <c:v>75.650000000000006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A1-48E5-B5F6-5CB1096B3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Limited English Proficiency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'Floretta Carson'!$K$19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'Floretta Carson'!$J$20:$J$20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Carson'!$K$20:$K$20</c:f>
              <c:numCache>
                <c:formatCode>General</c:formatCode>
                <c:ptCount val="1"/>
                <c:pt idx="0">
                  <c:v>7.12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ED-41E0-ADEA-D19A956ED21B}"/>
            </c:ext>
          </c:extLst>
        </c:ser>
        <c:ser>
          <c:idx val="1"/>
          <c:order val="1"/>
          <c:tx>
            <c:strRef>
              <c:f>'Floretta Carson'!$L$19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'Floretta Carson'!$J$20:$J$20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Carson'!$L$20:$L$20</c:f>
              <c:numCache>
                <c:formatCode>General</c:formatCode>
                <c:ptCount val="1"/>
                <c:pt idx="0">
                  <c:v>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ED-41E0-ADEA-D19A956ED21B}"/>
            </c:ext>
          </c:extLst>
        </c:ser>
        <c:ser>
          <c:idx val="2"/>
          <c:order val="2"/>
          <c:tx>
            <c:strRef>
              <c:f>'Floretta Carson'!$M$19</c:f>
              <c:strCache>
                <c:ptCount val="1"/>
                <c:pt idx="0">
                  <c:v>Carson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'Floretta Carson'!$J$20:$J$20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Carson'!$M$20:$M$20</c:f>
              <c:numCache>
                <c:formatCode>General</c:formatCode>
                <c:ptCount val="1"/>
                <c:pt idx="0">
                  <c:v>0.52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ED-41E0-ADEA-D19A956ED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'Floretta Carson'!$S$19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'Floretta Carson'!$R$20:$R$20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Carson'!$S$20:$S$20</c:f>
              <c:numCache>
                <c:formatCode>General</c:formatCode>
                <c:ptCount val="1"/>
                <c:pt idx="0">
                  <c:v>14.55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D0-4E40-B05A-0D3575FB6940}"/>
            </c:ext>
          </c:extLst>
        </c:ser>
        <c:ser>
          <c:idx val="1"/>
          <c:order val="1"/>
          <c:tx>
            <c:strRef>
              <c:f>'Floretta Carson'!$T$19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'Floretta Carson'!$R$20:$R$20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Carson'!$T$20:$T$20</c:f>
              <c:numCache>
                <c:formatCode>General</c:formatCode>
                <c:ptCount val="1"/>
                <c:pt idx="0">
                  <c:v>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D0-4E40-B05A-0D3575FB6940}"/>
            </c:ext>
          </c:extLst>
        </c:ser>
        <c:ser>
          <c:idx val="2"/>
          <c:order val="2"/>
          <c:tx>
            <c:strRef>
              <c:f>'Floretta Carson'!$U$19</c:f>
              <c:strCache>
                <c:ptCount val="1"/>
                <c:pt idx="0">
                  <c:v>Carson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'Floretta Carson'!$R$20:$R$20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Carson'!$U$20:$U$20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D0-4E40-B05A-0D3575FB6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Achievement All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'Floretta Carson'!$C$42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'Floretta Carson'!$B$43:$B$43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Carson'!$C$43:$C$43</c:f>
              <c:numCache>
                <c:formatCode>General</c:formatCode>
                <c:ptCount val="1"/>
                <c:pt idx="0">
                  <c:v>66.28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F-48FB-B181-BA16115AE00E}"/>
            </c:ext>
          </c:extLst>
        </c:ser>
        <c:ser>
          <c:idx val="1"/>
          <c:order val="1"/>
          <c:tx>
            <c:strRef>
              <c:f>'Floretta Carson'!$D$42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'Floretta Carson'!$B$43:$B$43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Carson'!$D$43:$D$43</c:f>
              <c:numCache>
                <c:formatCode>General</c:formatCode>
                <c:ptCount val="1"/>
                <c:pt idx="0">
                  <c:v>60.78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4F-48FB-B181-BA16115AE00E}"/>
            </c:ext>
          </c:extLst>
        </c:ser>
        <c:ser>
          <c:idx val="2"/>
          <c:order val="2"/>
          <c:tx>
            <c:strRef>
              <c:f>'Floretta Carson'!$E$42</c:f>
              <c:strCache>
                <c:ptCount val="1"/>
                <c:pt idx="0">
                  <c:v>Carson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'Floretta Carson'!$B$43:$B$43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Carson'!$E$43:$E$43</c:f>
              <c:numCache>
                <c:formatCode>General</c:formatCode>
                <c:ptCount val="1"/>
                <c:pt idx="0">
                  <c:v>61.99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4F-48FB-B181-BA16115AE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All Students Proficient in </a:t>
            </a:r>
          </a:p>
          <a:p>
            <a:pPr>
              <a:defRPr b="1">
                <a:solidFill>
                  <a:schemeClr val="tx1"/>
                </a:solidFill>
              </a:defRPr>
            </a:pPr>
            <a:r>
              <a:rPr lang="en-US"/>
              <a:t>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'Floretta Carson'!$K$42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'Floretta Carson'!$J$43:$J$43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Carson'!$K$43:$K$43</c:f>
              <c:numCache>
                <c:formatCode>General</c:formatCode>
                <c:ptCount val="1"/>
                <c:pt idx="0">
                  <c:v>56.18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BE-4C27-8861-45064FDC2B55}"/>
            </c:ext>
          </c:extLst>
        </c:ser>
        <c:ser>
          <c:idx val="1"/>
          <c:order val="1"/>
          <c:tx>
            <c:strRef>
              <c:f>'Floretta Carson'!$L$42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'Floretta Carson'!$J$43:$J$43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Carson'!$L$43:$L$43</c:f>
              <c:numCache>
                <c:formatCode>General</c:formatCode>
                <c:ptCount val="1"/>
                <c:pt idx="0">
                  <c:v>49.87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BE-4C27-8861-45064FDC2B55}"/>
            </c:ext>
          </c:extLst>
        </c:ser>
        <c:ser>
          <c:idx val="2"/>
          <c:order val="2"/>
          <c:tx>
            <c:strRef>
              <c:f>'Floretta Carson'!$M$42</c:f>
              <c:strCache>
                <c:ptCount val="1"/>
                <c:pt idx="0">
                  <c:v>Carson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'Floretta Carson'!$J$43:$J$43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Carson'!$M$43:$M$43</c:f>
              <c:numCache>
                <c:formatCode>General</c:formatCode>
                <c:ptCount val="1"/>
                <c:pt idx="0">
                  <c:v>56.38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BE-4C27-8861-45064FDC2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All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'Floretta Carson'!$S$42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'Floretta Carson'!$R$43:$R$43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Carson'!$S$43:$S$43</c:f>
              <c:numCache>
                <c:formatCode>General</c:formatCode>
                <c:ptCount val="1"/>
                <c:pt idx="0">
                  <c:v>33.369999999999997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12-4BE6-A9BE-A0BD07AEEAF8}"/>
            </c:ext>
          </c:extLst>
        </c:ser>
        <c:ser>
          <c:idx val="1"/>
          <c:order val="1"/>
          <c:tx>
            <c:strRef>
              <c:f>'Floretta Carson'!$T$42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'Floretta Carson'!$R$43:$R$43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Carson'!$T$43:$T$43</c:f>
              <c:numCache>
                <c:formatCode>General</c:formatCode>
                <c:ptCount val="1"/>
                <c:pt idx="0">
                  <c:v>26.92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12-4BE6-A9BE-A0BD07AEEAF8}"/>
            </c:ext>
          </c:extLst>
        </c:ser>
        <c:ser>
          <c:idx val="2"/>
          <c:order val="2"/>
          <c:tx>
            <c:strRef>
              <c:f>'Floretta Carson'!$U$42</c:f>
              <c:strCache>
                <c:ptCount val="1"/>
                <c:pt idx="0">
                  <c:v>Carson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'Floretta Carson'!$R$43:$R$43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Carson'!$U$43:$U$43</c:f>
              <c:numCache>
                <c:formatCode>General</c:formatCode>
                <c:ptCount val="1"/>
                <c:pt idx="0">
                  <c:v>16.11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12-4BE6-A9BE-A0BD07AEEA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ACCEL!$C$71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ACCEL!$B$72:$B$75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ACCEL!$C$72:$C$75</c:f>
              <c:numCache>
                <c:formatCode>General</c:formatCode>
                <c:ptCount val="4"/>
                <c:pt idx="0">
                  <c:v>34.14</c:v>
                </c:pt>
                <c:pt idx="1">
                  <c:v>38.799999999999997</c:v>
                </c:pt>
                <c:pt idx="2">
                  <c:v>42.85</c:v>
                </c:pt>
                <c:pt idx="3">
                  <c:v>45.29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B1-49E6-BFFC-BA11D58A3F0A}"/>
            </c:ext>
          </c:extLst>
        </c:ser>
        <c:ser>
          <c:idx val="1"/>
          <c:order val="1"/>
          <c:tx>
            <c:strRef>
              <c:f>ACCEL!$D$71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ACCEL!$B$72:$B$75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ACCEL!$D$72:$D$75</c:f>
              <c:numCache>
                <c:formatCode>General</c:formatCode>
                <c:ptCount val="4"/>
                <c:pt idx="0">
                  <c:v>30.89</c:v>
                </c:pt>
                <c:pt idx="1">
                  <c:v>36.229999999999997</c:v>
                </c:pt>
                <c:pt idx="2">
                  <c:v>41.12</c:v>
                </c:pt>
                <c:pt idx="3">
                  <c:v>43.35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B1-49E6-BFFC-BA11D58A3F0A}"/>
            </c:ext>
          </c:extLst>
        </c:ser>
        <c:ser>
          <c:idx val="2"/>
          <c:order val="2"/>
          <c:tx>
            <c:strRef>
              <c:f>ACCEL!$E$71</c:f>
              <c:strCache>
                <c:ptCount val="1"/>
                <c:pt idx="0">
                  <c:v>ACCEL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ACCEL!$B$72:$B$75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ACCEL!$E$72:$E$75</c:f>
              <c:numCache>
                <c:formatCode>General</c:formatCode>
                <c:ptCount val="4"/>
                <c:pt idx="0">
                  <c:v>26.37</c:v>
                </c:pt>
                <c:pt idx="1">
                  <c:v>14</c:v>
                </c:pt>
                <c:pt idx="2">
                  <c:v>3.13</c:v>
                </c:pt>
                <c:pt idx="3">
                  <c:v>21.04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B1-49E6-BFFC-BA11D58A3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'Floretta Carson'!$C$65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'Floretta Carson'!$B$66:$B$66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Carson'!$C$66:$C$66</c:f>
              <c:numCache>
                <c:formatCode>General</c:formatCode>
                <c:ptCount val="1"/>
                <c:pt idx="0">
                  <c:v>45.29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122-8E4A-D9A33BC09E26}"/>
            </c:ext>
          </c:extLst>
        </c:ser>
        <c:ser>
          <c:idx val="1"/>
          <c:order val="1"/>
          <c:tx>
            <c:strRef>
              <c:f>'Floretta Carson'!$D$65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'Floretta Carson'!$B$66:$B$66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Carson'!$D$66:$D$66</c:f>
              <c:numCache>
                <c:formatCode>General</c:formatCode>
                <c:ptCount val="1"/>
                <c:pt idx="0">
                  <c:v>43.35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10-4122-8E4A-D9A33BC09E26}"/>
            </c:ext>
          </c:extLst>
        </c:ser>
        <c:ser>
          <c:idx val="2"/>
          <c:order val="2"/>
          <c:tx>
            <c:strRef>
              <c:f>'Floretta Carson'!$E$65</c:f>
              <c:strCache>
                <c:ptCount val="1"/>
                <c:pt idx="0">
                  <c:v>Carson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'Floretta Carson'!$B$66:$B$66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Carson'!$E$66:$E$66</c:f>
              <c:numCache>
                <c:formatCode>General</c:formatCode>
                <c:ptCount val="1"/>
                <c:pt idx="0">
                  <c:v>52.68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10-4122-8E4A-D9A33BC09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LEP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'Floretta Carson'!$K$65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'Floretta Carson'!$J$66:$J$66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Carson'!$K$66:$K$66</c:f>
              <c:numCache>
                <c:formatCode>General</c:formatCode>
                <c:ptCount val="1"/>
                <c:pt idx="0">
                  <c:v>25.15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38-45DF-9C0F-02D68D5E4ECC}"/>
            </c:ext>
          </c:extLst>
        </c:ser>
        <c:ser>
          <c:idx val="1"/>
          <c:order val="1"/>
          <c:tx>
            <c:strRef>
              <c:f>'Floretta Carson'!$L$65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'Floretta Carson'!$J$66:$J$66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Carson'!$L$66:$L$66</c:f>
              <c:numCache>
                <c:formatCode>General</c:formatCode>
                <c:ptCount val="1"/>
                <c:pt idx="0">
                  <c:v>30.92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38-45DF-9C0F-02D68D5E4ECC}"/>
            </c:ext>
          </c:extLst>
        </c:ser>
        <c:ser>
          <c:idx val="2"/>
          <c:order val="2"/>
          <c:tx>
            <c:strRef>
              <c:f>'Floretta Carson'!$M$65</c:f>
              <c:strCache>
                <c:ptCount val="1"/>
                <c:pt idx="0">
                  <c:v>Carson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'Floretta Carson'!$J$66:$J$66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Carson'!$M$66:$M$66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38-45DF-9C0F-02D68D5E4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'Floretta Carson'!$S$65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'Floretta Carson'!$R$66:$R$66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Carson'!$S$66:$S$66</c:f>
              <c:numCache>
                <c:formatCode>General</c:formatCode>
                <c:ptCount val="1"/>
                <c:pt idx="0">
                  <c:v>19.78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28B-BD29-64D69BB290AA}"/>
            </c:ext>
          </c:extLst>
        </c:ser>
        <c:ser>
          <c:idx val="1"/>
          <c:order val="1"/>
          <c:tx>
            <c:strRef>
              <c:f>'Floretta Carson'!$T$65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'Floretta Carson'!$R$66:$R$66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Carson'!$T$66:$T$66</c:f>
              <c:numCache>
                <c:formatCode>General</c:formatCode>
                <c:ptCount val="1"/>
                <c:pt idx="0">
                  <c:v>17.760000000000002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3-428B-BD29-64D69BB290AA}"/>
            </c:ext>
          </c:extLst>
        </c:ser>
        <c:ser>
          <c:idx val="2"/>
          <c:order val="2"/>
          <c:tx>
            <c:strRef>
              <c:f>'Floretta Carson'!$U$65</c:f>
              <c:strCache>
                <c:ptCount val="1"/>
                <c:pt idx="0">
                  <c:v>Carson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'Floretta Carson'!$R$66:$R$66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Carson'!$U$66:$U$66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E3-428B-BD29-64D69BB29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'Floretta Carson'!$C$87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'Floretta Carson'!$B$88:$B$88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Carson'!$C$88:$C$88</c:f>
              <c:numCache>
                <c:formatCode>General</c:formatCode>
                <c:ptCount val="1"/>
                <c:pt idx="0">
                  <c:v>21.77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DF-4CAE-B846-4487CD8590AC}"/>
            </c:ext>
          </c:extLst>
        </c:ser>
        <c:ser>
          <c:idx val="1"/>
          <c:order val="1"/>
          <c:tx>
            <c:strRef>
              <c:f>'Floretta Carson'!$D$87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'Floretta Carson'!$B$88:$B$88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Carson'!$D$88:$D$88</c:f>
              <c:numCache>
                <c:formatCode>General</c:formatCode>
                <c:ptCount val="1"/>
                <c:pt idx="0">
                  <c:v>20.27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DF-4CAE-B846-4487CD8590AC}"/>
            </c:ext>
          </c:extLst>
        </c:ser>
        <c:ser>
          <c:idx val="2"/>
          <c:order val="2"/>
          <c:tx>
            <c:strRef>
              <c:f>'Floretta Carson'!$E$87</c:f>
              <c:strCache>
                <c:ptCount val="1"/>
                <c:pt idx="0">
                  <c:v>Carson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'Floretta Carson'!$B$88:$B$88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Carson'!$E$88:$E$88</c:f>
              <c:numCache>
                <c:formatCode>General</c:formatCode>
                <c:ptCount val="1"/>
                <c:pt idx="0">
                  <c:v>11.61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DF-4CAE-B846-4487CD859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LEP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'Floretta Carson'!$K$87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'Floretta Carson'!$J$88:$J$88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Carson'!$K$88:$K$88</c:f>
              <c:numCache>
                <c:formatCode>General</c:formatCode>
                <c:ptCount val="1"/>
                <c:pt idx="0">
                  <c:v>14.53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81-4ABC-821C-74059D066135}"/>
            </c:ext>
          </c:extLst>
        </c:ser>
        <c:ser>
          <c:idx val="1"/>
          <c:order val="1"/>
          <c:tx>
            <c:strRef>
              <c:f>'Floretta Carson'!$L$87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'Floretta Carson'!$J$88:$J$88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Carson'!$L$88:$L$88</c:f>
              <c:numCache>
                <c:formatCode>General</c:formatCode>
                <c:ptCount val="1"/>
                <c:pt idx="0">
                  <c:v>16.71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81-4ABC-821C-74059D066135}"/>
            </c:ext>
          </c:extLst>
        </c:ser>
        <c:ser>
          <c:idx val="2"/>
          <c:order val="2"/>
          <c:tx>
            <c:strRef>
              <c:f>'Floretta Carson'!$M$87</c:f>
              <c:strCache>
                <c:ptCount val="1"/>
                <c:pt idx="0">
                  <c:v>Carson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'Floretta Carson'!$J$88:$J$88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Carson'!$M$88:$M$88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81-4ABC-821C-74059D066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'Floretta Carson'!$S$87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'Floretta Carson'!$R$88:$R$88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Carson'!$S$88:$S$88</c:f>
              <c:numCache>
                <c:formatCode>General</c:formatCode>
                <c:ptCount val="1"/>
                <c:pt idx="0">
                  <c:v>10.210000000000001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B-45FB-80B6-A70E38EDA8AE}"/>
            </c:ext>
          </c:extLst>
        </c:ser>
        <c:ser>
          <c:idx val="1"/>
          <c:order val="1"/>
          <c:tx>
            <c:strRef>
              <c:f>'Floretta Carson'!$T$87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'Floretta Carson'!$R$88:$R$88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Carson'!$T$88:$T$88</c:f>
              <c:numCache>
                <c:formatCode>General</c:formatCode>
                <c:ptCount val="1"/>
                <c:pt idx="0">
                  <c:v>8.7200000000000006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8B-45FB-80B6-A70E38EDA8AE}"/>
            </c:ext>
          </c:extLst>
        </c:ser>
        <c:ser>
          <c:idx val="2"/>
          <c:order val="2"/>
          <c:tx>
            <c:strRef>
              <c:f>'Floretta Carson'!$U$87</c:f>
              <c:strCache>
                <c:ptCount val="1"/>
                <c:pt idx="0">
                  <c:v>Carson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'Floretta Carson'!$R$88:$R$88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Carson'!$U$88:$U$88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8B-45FB-80B6-A70E38EDA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Growth Over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'Floretta Carson'!$D$110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'Floretta Carson'!$C$111:$C$111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Carson'!$D$111:$D$111</c:f>
              <c:numCache>
                <c:formatCode>General</c:formatCode>
                <c:ptCount val="1"/>
                <c:pt idx="0">
                  <c:v>97.08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37-4A4C-9A4F-60C00E2839FB}"/>
            </c:ext>
          </c:extLst>
        </c:ser>
        <c:ser>
          <c:idx val="1"/>
          <c:order val="1"/>
          <c:tx>
            <c:strRef>
              <c:f>'Floretta Carson'!$E$110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'Floretta Carson'!$C$111:$C$111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Carson'!$E$111:$E$111</c:f>
              <c:numCache>
                <c:formatCode>0.00</c:formatCode>
                <c:ptCount val="1"/>
                <c:pt idx="0">
                  <c:v>96.18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37-4A4C-9A4F-60C00E2839FB}"/>
            </c:ext>
          </c:extLst>
        </c:ser>
        <c:ser>
          <c:idx val="2"/>
          <c:order val="2"/>
          <c:tx>
            <c:strRef>
              <c:f>'Floretta Carson'!$F$110</c:f>
              <c:strCache>
                <c:ptCount val="1"/>
                <c:pt idx="0">
                  <c:v>Carson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'Floretta Carson'!$C$111:$C$111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'Floretta Carson'!$F$111:$F$111</c:f>
              <c:numCache>
                <c:formatCode>General</c:formatCode>
                <c:ptCount val="1"/>
                <c:pt idx="0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37-4A4C-9A4F-60C00E283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1"/>
                </a:solidFill>
              </a:rPr>
              <a:t>Percentage District Contribution</a:t>
            </a:r>
            <a:r>
              <a:rPr lang="en-US" sz="1600" b="1" baseline="0">
                <a:solidFill>
                  <a:schemeClr val="tx1"/>
                </a:solidFill>
              </a:rPr>
              <a:t> to Student Population (2025)</a:t>
            </a:r>
            <a:endParaRPr lang="en-US" sz="1600" b="1">
              <a:solidFill>
                <a:schemeClr val="tx1"/>
              </a:solidFill>
            </a:endParaRPr>
          </a:p>
        </c:rich>
      </c:tx>
      <c:overlay val="0"/>
      <c:spPr>
        <a:noFill/>
        <a:ln w="381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019-494B-B9D9-97188E17EA3F}"/>
              </c:ext>
            </c:extLst>
          </c:dPt>
          <c:val>
            <c:numRef>
              <c:f>#REF!$P$3:$S$3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#REF!$O$3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#REF!$P$2:$S$2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3019-494B-B9D9-97188E17E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'Freedom Prep'!$C$19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'Freedom Prep'!$B$20:$B$20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Prep'!$C$20:$C$20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13A1-458F-8F7E-3B2EB1F89D6F}"/>
            </c:ext>
          </c:extLst>
        </c:ser>
        <c:ser>
          <c:idx val="1"/>
          <c:order val="1"/>
          <c:tx>
            <c:strRef>
              <c:f>'Freedom Prep'!$D$19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'Freedom Prep'!$B$20:$B$20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Prep'!$D$20:$D$20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13A1-458F-8F7E-3B2EB1F89D6F}"/>
            </c:ext>
          </c:extLst>
        </c:ser>
        <c:ser>
          <c:idx val="2"/>
          <c:order val="2"/>
          <c:tx>
            <c:strRef>
              <c:f>'Freedom Prep'!$E$19</c:f>
              <c:strCache>
                <c:ptCount val="1"/>
                <c:pt idx="0">
                  <c:v>Freedom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'Freedom Prep'!$B$20:$B$20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Prep'!$E$20:$E$20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13A1-458F-8F7E-3B2EB1F89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Limited English Proficiency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'Freedom Prep'!$K$19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'Freedom Prep'!$J$20:$J$20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Prep'!$K$20:$K$20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6CC4-4EDE-8F5D-296AECEE537F}"/>
            </c:ext>
          </c:extLst>
        </c:ser>
        <c:ser>
          <c:idx val="1"/>
          <c:order val="1"/>
          <c:tx>
            <c:strRef>
              <c:f>'Freedom Prep'!$L$19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'Freedom Prep'!$J$20:$J$20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Prep'!$L$20:$L$20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6CC4-4EDE-8F5D-296AECEE537F}"/>
            </c:ext>
          </c:extLst>
        </c:ser>
        <c:ser>
          <c:idx val="2"/>
          <c:order val="2"/>
          <c:tx>
            <c:strRef>
              <c:f>'Freedom Prep'!$M$19</c:f>
              <c:strCache>
                <c:ptCount val="1"/>
                <c:pt idx="0">
                  <c:v>Freedom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'Freedom Prep'!$J$20:$J$20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Prep'!$M$20:$M$20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6CC4-4EDE-8F5D-296AECEE5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LEP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ACCEL!$K$71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ACCEL!$J$72:$J$75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ACCEL!$K$72:$K$75</c:f>
              <c:numCache>
                <c:formatCode>General</c:formatCode>
                <c:ptCount val="4"/>
                <c:pt idx="0">
                  <c:v>16.79</c:v>
                </c:pt>
                <c:pt idx="1">
                  <c:v>18.95</c:v>
                </c:pt>
                <c:pt idx="2">
                  <c:v>21.88</c:v>
                </c:pt>
                <c:pt idx="3">
                  <c:v>25.15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D1-4D7E-8661-6475A01EC125}"/>
            </c:ext>
          </c:extLst>
        </c:ser>
        <c:ser>
          <c:idx val="1"/>
          <c:order val="1"/>
          <c:tx>
            <c:strRef>
              <c:f>ACCEL!$L$71</c:f>
              <c:strCache>
                <c:ptCount val="1"/>
                <c:pt idx="0">
                  <c:v>Mobile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ACCEL!$J$72:$J$75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ACCEL!$L$72:$L$75</c:f>
              <c:numCache>
                <c:formatCode>General</c:formatCode>
                <c:ptCount val="4"/>
                <c:pt idx="0">
                  <c:v>17.64</c:v>
                </c:pt>
                <c:pt idx="1">
                  <c:v>24.56</c:v>
                </c:pt>
                <c:pt idx="2">
                  <c:v>14.29</c:v>
                </c:pt>
                <c:pt idx="3">
                  <c:v>30.92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D1-4D7E-8661-6475A01EC125}"/>
            </c:ext>
          </c:extLst>
        </c:ser>
        <c:ser>
          <c:idx val="2"/>
          <c:order val="2"/>
          <c:tx>
            <c:strRef>
              <c:f>ACCEL!$M$71</c:f>
              <c:strCache>
                <c:ptCount val="1"/>
                <c:pt idx="0">
                  <c:v>ACCEL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ACCEL!$J$72:$J$75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ACCEL!$M$72:$M$75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D1-4D7E-8661-6475A01EC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'Freedom Prep'!$S$19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'Freedom Prep'!$R$20:$R$20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Prep'!$S$20:$S$20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1FE9-4E12-BFEF-C26966980924}"/>
            </c:ext>
          </c:extLst>
        </c:ser>
        <c:ser>
          <c:idx val="1"/>
          <c:order val="1"/>
          <c:tx>
            <c:strRef>
              <c:f>'Freedom Prep'!$T$19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'Freedom Prep'!$R$20:$R$20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Prep'!$T$20:$T$20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1FE9-4E12-BFEF-C26966980924}"/>
            </c:ext>
          </c:extLst>
        </c:ser>
        <c:ser>
          <c:idx val="2"/>
          <c:order val="2"/>
          <c:tx>
            <c:strRef>
              <c:f>'Freedom Prep'!$U$19</c:f>
              <c:strCache>
                <c:ptCount val="1"/>
                <c:pt idx="0">
                  <c:v>Freedom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'Freedom Prep'!$R$20:$R$20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Prep'!$U$20:$U$20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1FE9-4E12-BFEF-C26966980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Achievement All Students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'Freedom Prep'!$C$42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'Freedom Prep'!$B$43:$B$43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Prep'!$C$43:$C$43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754E-4FFD-9B35-905C2F84CC25}"/>
            </c:ext>
          </c:extLst>
        </c:ser>
        <c:ser>
          <c:idx val="1"/>
          <c:order val="1"/>
          <c:tx>
            <c:strRef>
              <c:f>'Freedom Prep'!$D$42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'Freedom Prep'!$B$43:$B$43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Prep'!$D$43:$D$43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754E-4FFD-9B35-905C2F84CC25}"/>
            </c:ext>
          </c:extLst>
        </c:ser>
        <c:ser>
          <c:idx val="2"/>
          <c:order val="2"/>
          <c:tx>
            <c:strRef>
              <c:f>'Freedom Prep'!$E$42</c:f>
              <c:strCache>
                <c:ptCount val="1"/>
                <c:pt idx="0">
                  <c:v>Freedom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'Freedom Prep'!$B$43:$B$43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Prep'!$E$43:$E$43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754E-4FFD-9B35-905C2F84CC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All Students Proficient in </a:t>
            </a:r>
          </a:p>
          <a:p>
            <a:pPr>
              <a:defRPr b="1">
                <a:solidFill>
                  <a:schemeClr val="tx1"/>
                </a:solidFill>
              </a:defRPr>
            </a:pPr>
            <a:r>
              <a:rPr lang="en-US"/>
              <a:t>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'Freedom Prep'!$K$42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'Freedom Prep'!$J$43:$J$43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Prep'!$K$43:$K$43</c:f>
              <c:numCache>
                <c:formatCode>General</c:formatCode>
                <c:ptCount val="1"/>
                <c:pt idx="0">
                  <c:v>66.28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5A-4C49-860E-C8CCF22B06DA}"/>
            </c:ext>
          </c:extLst>
        </c:ser>
        <c:ser>
          <c:idx val="1"/>
          <c:order val="1"/>
          <c:tx>
            <c:strRef>
              <c:f>'Freedom Prep'!$L$42</c:f>
              <c:strCache>
                <c:ptCount val="1"/>
                <c:pt idx="0">
                  <c:v>Birmingham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'Freedom Prep'!$J$43:$J$43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Prep'!$L$43:$L$43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735A-4C49-860E-C8CCF22B06DA}"/>
            </c:ext>
          </c:extLst>
        </c:ser>
        <c:ser>
          <c:idx val="2"/>
          <c:order val="2"/>
          <c:tx>
            <c:strRef>
              <c:f>'Freedom Prep'!$M$42</c:f>
              <c:strCache>
                <c:ptCount val="1"/>
                <c:pt idx="0">
                  <c:v>Freedom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'Freedom Prep'!$J$43:$J$43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Prep'!$M$43:$M$43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735A-4C49-860E-C8CCF22B0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All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'Freedom Prep'!$S$42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'Freedom Prep'!$R$43:$R$43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Prep'!$S$43:$S$43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295D-4710-AC81-5399D238B9A6}"/>
            </c:ext>
          </c:extLst>
        </c:ser>
        <c:ser>
          <c:idx val="1"/>
          <c:order val="1"/>
          <c:tx>
            <c:strRef>
              <c:f>'Freedom Prep'!$T$42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'Freedom Prep'!$R$43:$R$43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Prep'!$T$43:$T$43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295D-4710-AC81-5399D238B9A6}"/>
            </c:ext>
          </c:extLst>
        </c:ser>
        <c:ser>
          <c:idx val="2"/>
          <c:order val="2"/>
          <c:tx>
            <c:strRef>
              <c:f>'Freedom Prep'!$U$42</c:f>
              <c:strCache>
                <c:ptCount val="1"/>
                <c:pt idx="0">
                  <c:v>Freedom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'Freedom Prep'!$R$43:$R$43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Prep'!$U$43:$U$43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295D-4710-AC81-5399D238B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'Freedom Prep'!$C$65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'Freedom Prep'!$B$66:$B$66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Prep'!$C$66:$C$66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463A-488C-ADAB-CF8D6A2A3387}"/>
            </c:ext>
          </c:extLst>
        </c:ser>
        <c:ser>
          <c:idx val="1"/>
          <c:order val="1"/>
          <c:tx>
            <c:strRef>
              <c:f>'Freedom Prep'!$D$65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'Freedom Prep'!$B$66:$B$66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Prep'!$D$66:$D$66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463A-488C-ADAB-CF8D6A2A3387}"/>
            </c:ext>
          </c:extLst>
        </c:ser>
        <c:ser>
          <c:idx val="2"/>
          <c:order val="2"/>
          <c:tx>
            <c:strRef>
              <c:f>'Freedom Prep'!$E$65</c:f>
              <c:strCache>
                <c:ptCount val="1"/>
                <c:pt idx="0">
                  <c:v>Freedom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'Freedom Prep'!$B$66:$B$66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Prep'!$E$66:$E$66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463A-488C-ADAB-CF8D6A2A3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 of LEP Students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'Freedom Prep'!$K$65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'Freedom Prep'!$J$66:$J$66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Prep'!$K$66:$K$66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CCE8-4FBF-9239-D822FEF72993}"/>
            </c:ext>
          </c:extLst>
        </c:ser>
        <c:ser>
          <c:idx val="1"/>
          <c:order val="1"/>
          <c:tx>
            <c:strRef>
              <c:f>'Freedom Prep'!$L$65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'Freedom Prep'!$J$66:$J$66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Prep'!$L$66:$L$66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CCE8-4FBF-9239-D822FEF72993}"/>
            </c:ext>
          </c:extLst>
        </c:ser>
        <c:ser>
          <c:idx val="2"/>
          <c:order val="2"/>
          <c:tx>
            <c:strRef>
              <c:f>'Freedom Prep'!$M$65</c:f>
              <c:strCache>
                <c:ptCount val="1"/>
                <c:pt idx="0">
                  <c:v>Freedom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'Freedom Prep'!$J$66:$J$66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Prep'!$M$66:$M$66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CCE8-4FBF-9239-D822FEF72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ELA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'Freedom Prep'!$S$65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'Freedom Prep'!$R$66:$R$66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Prep'!$S$66:$S$66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D89F-4B5F-8E20-7A4227DAF299}"/>
            </c:ext>
          </c:extLst>
        </c:ser>
        <c:ser>
          <c:idx val="1"/>
          <c:order val="1"/>
          <c:tx>
            <c:strRef>
              <c:f>'Freedom Prep'!$T$65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'Freedom Prep'!$R$66:$R$66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Prep'!$T$66:$T$66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D89F-4B5F-8E20-7A4227DAF299}"/>
            </c:ext>
          </c:extLst>
        </c:ser>
        <c:ser>
          <c:idx val="2"/>
          <c:order val="2"/>
          <c:tx>
            <c:strRef>
              <c:f>'Freedom Prep'!$U$65</c:f>
              <c:strCache>
                <c:ptCount val="1"/>
                <c:pt idx="0">
                  <c:v>Freedom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'Freedom Prep'!$R$66:$R$66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Prep'!$U$66:$U$66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D89F-4B5F-8E20-7A4227DAF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0F9ED5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Economically Disadvantaged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'Freedom Prep'!$C$87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'Freedom Prep'!$B$88:$B$88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Prep'!$C$88:$C$88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B2D9-4CD2-9EBB-A633A50A276F}"/>
            </c:ext>
          </c:extLst>
        </c:ser>
        <c:ser>
          <c:idx val="1"/>
          <c:order val="1"/>
          <c:tx>
            <c:strRef>
              <c:f>'Freedom Prep'!$D$87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'Freedom Prep'!$B$88:$B$88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Prep'!$D$88:$D$88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B2D9-4CD2-9EBB-A633A50A276F}"/>
            </c:ext>
          </c:extLst>
        </c:ser>
        <c:ser>
          <c:idx val="2"/>
          <c:order val="2"/>
          <c:tx>
            <c:strRef>
              <c:f>'Freedom Prep'!$E$87</c:f>
              <c:strCache>
                <c:ptCount val="1"/>
                <c:pt idx="0">
                  <c:v>Freedom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'Freedom Prep'!$B$88:$B$88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Prep'!$E$88:$E$88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B2D9-4CD2-9EBB-A633A50A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LEP Students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'Freedom Prep'!$K$87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'Freedom Prep'!$J$88:$J$88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Prep'!$K$88:$K$88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3AE-454B-872A-573709A8405F}"/>
            </c:ext>
          </c:extLst>
        </c:ser>
        <c:ser>
          <c:idx val="1"/>
          <c:order val="1"/>
          <c:tx>
            <c:strRef>
              <c:f>'Freedom Prep'!$L$87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'Freedom Prep'!$J$88:$J$88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Prep'!$L$88:$L$88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83AE-454B-872A-573709A8405F}"/>
            </c:ext>
          </c:extLst>
        </c:ser>
        <c:ser>
          <c:idx val="2"/>
          <c:order val="2"/>
          <c:tx>
            <c:strRef>
              <c:f>'Freedom Prep'!$M$87</c:f>
              <c:strCache>
                <c:ptCount val="1"/>
                <c:pt idx="0">
                  <c:v>Freedom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'Freedom Prep'!$J$88:$J$88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Prep'!$M$88:$M$88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83AE-454B-872A-573709A84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of Students With Disabilities Proficient in Math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'Freedom Prep'!$S$87</c:f>
              <c:strCache>
                <c:ptCount val="1"/>
                <c:pt idx="0">
                  <c:v>State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'Freedom Prep'!$R$88:$R$88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Prep'!$S$88:$S$88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1F27-44F5-84AD-90299EFC3235}"/>
            </c:ext>
          </c:extLst>
        </c:ser>
        <c:ser>
          <c:idx val="1"/>
          <c:order val="1"/>
          <c:tx>
            <c:strRef>
              <c:f>'Freedom Prep'!$T$87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'Freedom Prep'!$R$88:$R$88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Prep'!$T$88:$T$88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1F27-44F5-84AD-90299EFC3235}"/>
            </c:ext>
          </c:extLst>
        </c:ser>
        <c:ser>
          <c:idx val="2"/>
          <c:order val="2"/>
          <c:tx>
            <c:strRef>
              <c:f>'Freedom Prep'!$U$87</c:f>
              <c:strCache>
                <c:ptCount val="1"/>
                <c:pt idx="0">
                  <c:v>Freedom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'Freedom Prep'!$R$88:$R$88</c:f>
              <c:numCache>
                <c:formatCode>General</c:formatCode>
                <c:ptCount val="1"/>
                <c:pt idx="0">
                  <c:v>2025</c:v>
                </c:pt>
              </c:numCache>
            </c:numRef>
          </c:cat>
          <c:val>
            <c:numRef>
              <c:f>'Freedom Prep'!$U$88:$U$88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1F27-44F5-84AD-90299EFC3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2401824"/>
        <c:axId val="1182402784"/>
      </c:barChart>
      <c:catAx>
        <c:axId val="1182401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2784"/>
        <c:crosses val="autoZero"/>
        <c:auto val="1"/>
        <c:lblAlgn val="ctr"/>
        <c:lblOffset val="100"/>
        <c:noMultiLvlLbl val="0"/>
      </c:catAx>
      <c:valAx>
        <c:axId val="118240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4018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rgbClr val="FF0000">
        <a:lumMod val="20000"/>
        <a:lumOff val="80000"/>
        <a:alpha val="50000"/>
      </a:srgbClr>
    </a:solidFill>
    <a:ln w="381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6.xml"/><Relationship Id="rId13" Type="http://schemas.openxmlformats.org/officeDocument/2006/relationships/chart" Target="../charts/chart141.xml"/><Relationship Id="rId3" Type="http://schemas.openxmlformats.org/officeDocument/2006/relationships/chart" Target="../charts/chart131.xml"/><Relationship Id="rId7" Type="http://schemas.openxmlformats.org/officeDocument/2006/relationships/chart" Target="../charts/chart135.xml"/><Relationship Id="rId12" Type="http://schemas.openxmlformats.org/officeDocument/2006/relationships/chart" Target="../charts/chart140.xml"/><Relationship Id="rId2" Type="http://schemas.openxmlformats.org/officeDocument/2006/relationships/chart" Target="../charts/chart130.xml"/><Relationship Id="rId1" Type="http://schemas.openxmlformats.org/officeDocument/2006/relationships/chart" Target="../charts/chart129.xml"/><Relationship Id="rId6" Type="http://schemas.openxmlformats.org/officeDocument/2006/relationships/chart" Target="../charts/chart134.xml"/><Relationship Id="rId11" Type="http://schemas.openxmlformats.org/officeDocument/2006/relationships/chart" Target="../charts/chart139.xml"/><Relationship Id="rId5" Type="http://schemas.openxmlformats.org/officeDocument/2006/relationships/chart" Target="../charts/chart133.xml"/><Relationship Id="rId10" Type="http://schemas.openxmlformats.org/officeDocument/2006/relationships/chart" Target="../charts/chart138.xml"/><Relationship Id="rId4" Type="http://schemas.openxmlformats.org/officeDocument/2006/relationships/chart" Target="../charts/chart132.xml"/><Relationship Id="rId9" Type="http://schemas.openxmlformats.org/officeDocument/2006/relationships/chart" Target="../charts/chart137.xml"/><Relationship Id="rId14" Type="http://schemas.openxmlformats.org/officeDocument/2006/relationships/chart" Target="../charts/chart142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0.xml"/><Relationship Id="rId13" Type="http://schemas.openxmlformats.org/officeDocument/2006/relationships/chart" Target="../charts/chart155.xml"/><Relationship Id="rId3" Type="http://schemas.openxmlformats.org/officeDocument/2006/relationships/chart" Target="../charts/chart145.xml"/><Relationship Id="rId7" Type="http://schemas.openxmlformats.org/officeDocument/2006/relationships/chart" Target="../charts/chart149.xml"/><Relationship Id="rId12" Type="http://schemas.openxmlformats.org/officeDocument/2006/relationships/chart" Target="../charts/chart154.xml"/><Relationship Id="rId2" Type="http://schemas.openxmlformats.org/officeDocument/2006/relationships/chart" Target="../charts/chart144.xml"/><Relationship Id="rId1" Type="http://schemas.openxmlformats.org/officeDocument/2006/relationships/chart" Target="../charts/chart143.xml"/><Relationship Id="rId6" Type="http://schemas.openxmlformats.org/officeDocument/2006/relationships/chart" Target="../charts/chart148.xml"/><Relationship Id="rId11" Type="http://schemas.openxmlformats.org/officeDocument/2006/relationships/chart" Target="../charts/chart153.xml"/><Relationship Id="rId5" Type="http://schemas.openxmlformats.org/officeDocument/2006/relationships/chart" Target="../charts/chart147.xml"/><Relationship Id="rId10" Type="http://schemas.openxmlformats.org/officeDocument/2006/relationships/chart" Target="../charts/chart152.xml"/><Relationship Id="rId4" Type="http://schemas.openxmlformats.org/officeDocument/2006/relationships/chart" Target="../charts/chart146.xml"/><Relationship Id="rId9" Type="http://schemas.openxmlformats.org/officeDocument/2006/relationships/chart" Target="../charts/chart151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3.xml"/><Relationship Id="rId13" Type="http://schemas.openxmlformats.org/officeDocument/2006/relationships/chart" Target="../charts/chart168.xml"/><Relationship Id="rId3" Type="http://schemas.openxmlformats.org/officeDocument/2006/relationships/chart" Target="../charts/chart158.xml"/><Relationship Id="rId7" Type="http://schemas.openxmlformats.org/officeDocument/2006/relationships/chart" Target="../charts/chart162.xml"/><Relationship Id="rId12" Type="http://schemas.openxmlformats.org/officeDocument/2006/relationships/chart" Target="../charts/chart167.xml"/><Relationship Id="rId2" Type="http://schemas.openxmlformats.org/officeDocument/2006/relationships/chart" Target="../charts/chart157.xml"/><Relationship Id="rId1" Type="http://schemas.openxmlformats.org/officeDocument/2006/relationships/chart" Target="../charts/chart156.xml"/><Relationship Id="rId6" Type="http://schemas.openxmlformats.org/officeDocument/2006/relationships/chart" Target="../charts/chart161.xml"/><Relationship Id="rId11" Type="http://schemas.openxmlformats.org/officeDocument/2006/relationships/chart" Target="../charts/chart166.xml"/><Relationship Id="rId5" Type="http://schemas.openxmlformats.org/officeDocument/2006/relationships/chart" Target="../charts/chart160.xml"/><Relationship Id="rId10" Type="http://schemas.openxmlformats.org/officeDocument/2006/relationships/chart" Target="../charts/chart165.xml"/><Relationship Id="rId4" Type="http://schemas.openxmlformats.org/officeDocument/2006/relationships/chart" Target="../charts/chart159.xml"/><Relationship Id="rId9" Type="http://schemas.openxmlformats.org/officeDocument/2006/relationships/chart" Target="../charts/chart164.xml"/><Relationship Id="rId14" Type="http://schemas.openxmlformats.org/officeDocument/2006/relationships/chart" Target="../charts/chart169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7.xml"/><Relationship Id="rId13" Type="http://schemas.openxmlformats.org/officeDocument/2006/relationships/chart" Target="../charts/chart182.xml"/><Relationship Id="rId3" Type="http://schemas.openxmlformats.org/officeDocument/2006/relationships/chart" Target="../charts/chart172.xml"/><Relationship Id="rId7" Type="http://schemas.openxmlformats.org/officeDocument/2006/relationships/chart" Target="../charts/chart176.xml"/><Relationship Id="rId12" Type="http://schemas.openxmlformats.org/officeDocument/2006/relationships/chart" Target="../charts/chart181.xml"/><Relationship Id="rId2" Type="http://schemas.openxmlformats.org/officeDocument/2006/relationships/chart" Target="../charts/chart171.xml"/><Relationship Id="rId16" Type="http://schemas.openxmlformats.org/officeDocument/2006/relationships/chart" Target="../charts/chart185.xml"/><Relationship Id="rId1" Type="http://schemas.openxmlformats.org/officeDocument/2006/relationships/chart" Target="../charts/chart170.xml"/><Relationship Id="rId6" Type="http://schemas.openxmlformats.org/officeDocument/2006/relationships/chart" Target="../charts/chart175.xml"/><Relationship Id="rId11" Type="http://schemas.openxmlformats.org/officeDocument/2006/relationships/chart" Target="../charts/chart180.xml"/><Relationship Id="rId5" Type="http://schemas.openxmlformats.org/officeDocument/2006/relationships/chart" Target="../charts/chart174.xml"/><Relationship Id="rId15" Type="http://schemas.openxmlformats.org/officeDocument/2006/relationships/chart" Target="../charts/chart184.xml"/><Relationship Id="rId10" Type="http://schemas.openxmlformats.org/officeDocument/2006/relationships/chart" Target="../charts/chart179.xml"/><Relationship Id="rId4" Type="http://schemas.openxmlformats.org/officeDocument/2006/relationships/chart" Target="../charts/chart173.xml"/><Relationship Id="rId9" Type="http://schemas.openxmlformats.org/officeDocument/2006/relationships/chart" Target="../charts/chart178.xml"/><Relationship Id="rId14" Type="http://schemas.openxmlformats.org/officeDocument/2006/relationships/chart" Target="../charts/chart183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3.xml"/><Relationship Id="rId13" Type="http://schemas.openxmlformats.org/officeDocument/2006/relationships/chart" Target="../charts/chart198.xml"/><Relationship Id="rId3" Type="http://schemas.openxmlformats.org/officeDocument/2006/relationships/chart" Target="../charts/chart188.xml"/><Relationship Id="rId7" Type="http://schemas.openxmlformats.org/officeDocument/2006/relationships/chart" Target="../charts/chart192.xml"/><Relationship Id="rId12" Type="http://schemas.openxmlformats.org/officeDocument/2006/relationships/chart" Target="../charts/chart197.xml"/><Relationship Id="rId2" Type="http://schemas.openxmlformats.org/officeDocument/2006/relationships/chart" Target="../charts/chart187.xml"/><Relationship Id="rId16" Type="http://schemas.openxmlformats.org/officeDocument/2006/relationships/chart" Target="../charts/chart201.xml"/><Relationship Id="rId1" Type="http://schemas.openxmlformats.org/officeDocument/2006/relationships/chart" Target="../charts/chart186.xml"/><Relationship Id="rId6" Type="http://schemas.openxmlformats.org/officeDocument/2006/relationships/chart" Target="../charts/chart191.xml"/><Relationship Id="rId11" Type="http://schemas.openxmlformats.org/officeDocument/2006/relationships/chart" Target="../charts/chart196.xml"/><Relationship Id="rId5" Type="http://schemas.openxmlformats.org/officeDocument/2006/relationships/chart" Target="../charts/chart190.xml"/><Relationship Id="rId15" Type="http://schemas.openxmlformats.org/officeDocument/2006/relationships/chart" Target="../charts/chart200.xml"/><Relationship Id="rId10" Type="http://schemas.openxmlformats.org/officeDocument/2006/relationships/chart" Target="../charts/chart195.xml"/><Relationship Id="rId4" Type="http://schemas.openxmlformats.org/officeDocument/2006/relationships/chart" Target="../charts/chart189.xml"/><Relationship Id="rId9" Type="http://schemas.openxmlformats.org/officeDocument/2006/relationships/chart" Target="../charts/chart194.xml"/><Relationship Id="rId14" Type="http://schemas.openxmlformats.org/officeDocument/2006/relationships/chart" Target="../charts/chart19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2.xml"/><Relationship Id="rId13" Type="http://schemas.openxmlformats.org/officeDocument/2006/relationships/chart" Target="../charts/chart57.xml"/><Relationship Id="rId3" Type="http://schemas.openxmlformats.org/officeDocument/2006/relationships/chart" Target="../charts/chart47.xml"/><Relationship Id="rId7" Type="http://schemas.openxmlformats.org/officeDocument/2006/relationships/chart" Target="../charts/chart51.xml"/><Relationship Id="rId12" Type="http://schemas.openxmlformats.org/officeDocument/2006/relationships/chart" Target="../charts/chart56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6" Type="http://schemas.openxmlformats.org/officeDocument/2006/relationships/chart" Target="../charts/chart50.xml"/><Relationship Id="rId11" Type="http://schemas.openxmlformats.org/officeDocument/2006/relationships/chart" Target="../charts/chart55.xml"/><Relationship Id="rId5" Type="http://schemas.openxmlformats.org/officeDocument/2006/relationships/chart" Target="../charts/chart49.xml"/><Relationship Id="rId10" Type="http://schemas.openxmlformats.org/officeDocument/2006/relationships/chart" Target="../charts/chart54.xml"/><Relationship Id="rId4" Type="http://schemas.openxmlformats.org/officeDocument/2006/relationships/chart" Target="../charts/chart48.xml"/><Relationship Id="rId9" Type="http://schemas.openxmlformats.org/officeDocument/2006/relationships/chart" Target="../charts/chart53.xml"/><Relationship Id="rId14" Type="http://schemas.openxmlformats.org/officeDocument/2006/relationships/chart" Target="../charts/chart5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13" Type="http://schemas.openxmlformats.org/officeDocument/2006/relationships/chart" Target="../charts/chart71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12" Type="http://schemas.openxmlformats.org/officeDocument/2006/relationships/chart" Target="../charts/chart70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11" Type="http://schemas.openxmlformats.org/officeDocument/2006/relationships/chart" Target="../charts/chart69.xml"/><Relationship Id="rId5" Type="http://schemas.openxmlformats.org/officeDocument/2006/relationships/chart" Target="../charts/chart63.xml"/><Relationship Id="rId10" Type="http://schemas.openxmlformats.org/officeDocument/2006/relationships/chart" Target="../charts/chart68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Relationship Id="rId14" Type="http://schemas.openxmlformats.org/officeDocument/2006/relationships/chart" Target="../charts/chart72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13" Type="http://schemas.openxmlformats.org/officeDocument/2006/relationships/chart" Target="../charts/chart85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12" Type="http://schemas.openxmlformats.org/officeDocument/2006/relationships/chart" Target="../charts/chart84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11" Type="http://schemas.openxmlformats.org/officeDocument/2006/relationships/chart" Target="../charts/chart83.xml"/><Relationship Id="rId5" Type="http://schemas.openxmlformats.org/officeDocument/2006/relationships/chart" Target="../charts/chart77.xml"/><Relationship Id="rId10" Type="http://schemas.openxmlformats.org/officeDocument/2006/relationships/chart" Target="../charts/chart82.xml"/><Relationship Id="rId4" Type="http://schemas.openxmlformats.org/officeDocument/2006/relationships/chart" Target="../charts/chart76.xml"/><Relationship Id="rId9" Type="http://schemas.openxmlformats.org/officeDocument/2006/relationships/chart" Target="../charts/chart81.xml"/><Relationship Id="rId14" Type="http://schemas.openxmlformats.org/officeDocument/2006/relationships/chart" Target="../charts/chart86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4.xml"/><Relationship Id="rId13" Type="http://schemas.openxmlformats.org/officeDocument/2006/relationships/chart" Target="../charts/chart99.xml"/><Relationship Id="rId3" Type="http://schemas.openxmlformats.org/officeDocument/2006/relationships/chart" Target="../charts/chart89.xml"/><Relationship Id="rId7" Type="http://schemas.openxmlformats.org/officeDocument/2006/relationships/chart" Target="../charts/chart93.xml"/><Relationship Id="rId12" Type="http://schemas.openxmlformats.org/officeDocument/2006/relationships/chart" Target="../charts/chart98.xml"/><Relationship Id="rId2" Type="http://schemas.openxmlformats.org/officeDocument/2006/relationships/chart" Target="../charts/chart88.xml"/><Relationship Id="rId1" Type="http://schemas.openxmlformats.org/officeDocument/2006/relationships/chart" Target="../charts/chart87.xml"/><Relationship Id="rId6" Type="http://schemas.openxmlformats.org/officeDocument/2006/relationships/chart" Target="../charts/chart92.xml"/><Relationship Id="rId11" Type="http://schemas.openxmlformats.org/officeDocument/2006/relationships/chart" Target="../charts/chart97.xml"/><Relationship Id="rId5" Type="http://schemas.openxmlformats.org/officeDocument/2006/relationships/chart" Target="../charts/chart91.xml"/><Relationship Id="rId10" Type="http://schemas.openxmlformats.org/officeDocument/2006/relationships/chart" Target="../charts/chart96.xml"/><Relationship Id="rId4" Type="http://schemas.openxmlformats.org/officeDocument/2006/relationships/chart" Target="../charts/chart90.xml"/><Relationship Id="rId9" Type="http://schemas.openxmlformats.org/officeDocument/2006/relationships/chart" Target="../charts/chart95.xml"/><Relationship Id="rId14" Type="http://schemas.openxmlformats.org/officeDocument/2006/relationships/chart" Target="../charts/chart100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8.xml"/><Relationship Id="rId13" Type="http://schemas.openxmlformats.org/officeDocument/2006/relationships/chart" Target="../charts/chart113.xml"/><Relationship Id="rId3" Type="http://schemas.openxmlformats.org/officeDocument/2006/relationships/chart" Target="../charts/chart103.xml"/><Relationship Id="rId7" Type="http://schemas.openxmlformats.org/officeDocument/2006/relationships/chart" Target="../charts/chart107.xml"/><Relationship Id="rId12" Type="http://schemas.openxmlformats.org/officeDocument/2006/relationships/chart" Target="../charts/chart112.xml"/><Relationship Id="rId2" Type="http://schemas.openxmlformats.org/officeDocument/2006/relationships/chart" Target="../charts/chart102.xml"/><Relationship Id="rId1" Type="http://schemas.openxmlformats.org/officeDocument/2006/relationships/chart" Target="../charts/chart101.xml"/><Relationship Id="rId6" Type="http://schemas.openxmlformats.org/officeDocument/2006/relationships/chart" Target="../charts/chart106.xml"/><Relationship Id="rId11" Type="http://schemas.openxmlformats.org/officeDocument/2006/relationships/chart" Target="../charts/chart111.xml"/><Relationship Id="rId5" Type="http://schemas.openxmlformats.org/officeDocument/2006/relationships/chart" Target="../charts/chart105.xml"/><Relationship Id="rId10" Type="http://schemas.openxmlformats.org/officeDocument/2006/relationships/chart" Target="../charts/chart110.xml"/><Relationship Id="rId4" Type="http://schemas.openxmlformats.org/officeDocument/2006/relationships/chart" Target="../charts/chart104.xml"/><Relationship Id="rId9" Type="http://schemas.openxmlformats.org/officeDocument/2006/relationships/chart" Target="../charts/chart109.xml"/><Relationship Id="rId14" Type="http://schemas.openxmlformats.org/officeDocument/2006/relationships/chart" Target="../charts/chart114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2.xml"/><Relationship Id="rId13" Type="http://schemas.openxmlformats.org/officeDocument/2006/relationships/chart" Target="../charts/chart127.xml"/><Relationship Id="rId3" Type="http://schemas.openxmlformats.org/officeDocument/2006/relationships/chart" Target="../charts/chart117.xml"/><Relationship Id="rId7" Type="http://schemas.openxmlformats.org/officeDocument/2006/relationships/chart" Target="../charts/chart121.xml"/><Relationship Id="rId12" Type="http://schemas.openxmlformats.org/officeDocument/2006/relationships/chart" Target="../charts/chart126.xml"/><Relationship Id="rId2" Type="http://schemas.openxmlformats.org/officeDocument/2006/relationships/chart" Target="../charts/chart116.xml"/><Relationship Id="rId1" Type="http://schemas.openxmlformats.org/officeDocument/2006/relationships/chart" Target="../charts/chart115.xml"/><Relationship Id="rId6" Type="http://schemas.openxmlformats.org/officeDocument/2006/relationships/chart" Target="../charts/chart120.xml"/><Relationship Id="rId11" Type="http://schemas.openxmlformats.org/officeDocument/2006/relationships/chart" Target="../charts/chart125.xml"/><Relationship Id="rId5" Type="http://schemas.openxmlformats.org/officeDocument/2006/relationships/chart" Target="../charts/chart119.xml"/><Relationship Id="rId10" Type="http://schemas.openxmlformats.org/officeDocument/2006/relationships/chart" Target="../charts/chart124.xml"/><Relationship Id="rId4" Type="http://schemas.openxmlformats.org/officeDocument/2006/relationships/chart" Target="../charts/chart118.xml"/><Relationship Id="rId9" Type="http://schemas.openxmlformats.org/officeDocument/2006/relationships/chart" Target="../charts/chart123.xml"/><Relationship Id="rId14" Type="http://schemas.openxmlformats.org/officeDocument/2006/relationships/chart" Target="../charts/chart1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647700</xdr:colOff>
      <xdr:row>130</xdr:row>
      <xdr:rowOff>10884</xdr:rowOff>
    </xdr:from>
    <xdr:to>
      <xdr:col>5</xdr:col>
      <xdr:colOff>647699</xdr:colOff>
      <xdr:row>148</xdr:row>
      <xdr:rowOff>174171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14B12F-1C45-40E2-A0DD-8B1A37D546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8164</xdr:colOff>
      <xdr:row>2</xdr:row>
      <xdr:rowOff>10886</xdr:rowOff>
    </xdr:from>
    <xdr:to>
      <xdr:col>8</xdr:col>
      <xdr:colOff>8164</xdr:colOff>
      <xdr:row>16</xdr:row>
      <xdr:rowOff>163286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63C2050-EBD1-49CC-8E8D-A732BFD7BD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29935</xdr:colOff>
      <xdr:row>2</xdr:row>
      <xdr:rowOff>5442</xdr:rowOff>
    </xdr:from>
    <xdr:to>
      <xdr:col>16</xdr:col>
      <xdr:colOff>29935</xdr:colOff>
      <xdr:row>16</xdr:row>
      <xdr:rowOff>157842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C0B3DE1-CDCC-41C6-A9B1-C7D858CAA6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13606</xdr:colOff>
      <xdr:row>2</xdr:row>
      <xdr:rowOff>16328</xdr:rowOff>
    </xdr:from>
    <xdr:to>
      <xdr:col>24</xdr:col>
      <xdr:colOff>13606</xdr:colOff>
      <xdr:row>16</xdr:row>
      <xdr:rowOff>168728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5D3C867-9915-4C64-BD9B-C693C05CDE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8164</xdr:colOff>
      <xdr:row>28</xdr:row>
      <xdr:rowOff>16328</xdr:rowOff>
    </xdr:from>
    <xdr:to>
      <xdr:col>8</xdr:col>
      <xdr:colOff>8164</xdr:colOff>
      <xdr:row>42</xdr:row>
      <xdr:rowOff>168728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7F71044-438B-4041-B64F-3936D7D044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10885</xdr:colOff>
      <xdr:row>28</xdr:row>
      <xdr:rowOff>21771</xdr:rowOff>
    </xdr:from>
    <xdr:to>
      <xdr:col>16</xdr:col>
      <xdr:colOff>10885</xdr:colOff>
      <xdr:row>42</xdr:row>
      <xdr:rowOff>174171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B0AA01E-B8A2-4FD3-8B48-82ED8D49CA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16328</xdr:colOff>
      <xdr:row>28</xdr:row>
      <xdr:rowOff>21771</xdr:rowOff>
    </xdr:from>
    <xdr:to>
      <xdr:col>24</xdr:col>
      <xdr:colOff>16328</xdr:colOff>
      <xdr:row>42</xdr:row>
      <xdr:rowOff>174171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4CAADF-FA89-47C7-9228-0033EE1855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636814</xdr:colOff>
      <xdr:row>54</xdr:row>
      <xdr:rowOff>16328</xdr:rowOff>
    </xdr:from>
    <xdr:to>
      <xdr:col>7</xdr:col>
      <xdr:colOff>636814</xdr:colOff>
      <xdr:row>68</xdr:row>
      <xdr:rowOff>168728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28B5549-2257-4981-9228-2C9C54BBD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27214</xdr:colOff>
      <xdr:row>54</xdr:row>
      <xdr:rowOff>21771</xdr:rowOff>
    </xdr:from>
    <xdr:to>
      <xdr:col>16</xdr:col>
      <xdr:colOff>27214</xdr:colOff>
      <xdr:row>68</xdr:row>
      <xdr:rowOff>174171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6D9E39A-1853-4541-BA0B-A82DE206F9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43542</xdr:colOff>
      <xdr:row>53</xdr:row>
      <xdr:rowOff>174170</xdr:rowOff>
    </xdr:from>
    <xdr:to>
      <xdr:col>24</xdr:col>
      <xdr:colOff>43542</xdr:colOff>
      <xdr:row>68</xdr:row>
      <xdr:rowOff>141513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22820D2-8B49-4D52-9C24-7E6A5D6774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2721</xdr:colOff>
      <xdr:row>79</xdr:row>
      <xdr:rowOff>5442</xdr:rowOff>
    </xdr:from>
    <xdr:to>
      <xdr:col>8</xdr:col>
      <xdr:colOff>2721</xdr:colOff>
      <xdr:row>93</xdr:row>
      <xdr:rowOff>157842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160218A-2195-4782-AEA7-D4000D8AD7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8163</xdr:colOff>
      <xdr:row>79</xdr:row>
      <xdr:rowOff>21771</xdr:rowOff>
    </xdr:from>
    <xdr:to>
      <xdr:col>16</xdr:col>
      <xdr:colOff>8163</xdr:colOff>
      <xdr:row>93</xdr:row>
      <xdr:rowOff>174171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2E24947-D022-4859-9D22-CD6704C274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29934</xdr:colOff>
      <xdr:row>79</xdr:row>
      <xdr:rowOff>21771</xdr:rowOff>
    </xdr:from>
    <xdr:to>
      <xdr:col>24</xdr:col>
      <xdr:colOff>29934</xdr:colOff>
      <xdr:row>93</xdr:row>
      <xdr:rowOff>174171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3C9BCBB-C0DC-4E80-A57E-5C09172C83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8162</xdr:colOff>
      <xdr:row>105</xdr:row>
      <xdr:rowOff>10885</xdr:rowOff>
    </xdr:from>
    <xdr:to>
      <xdr:col>8</xdr:col>
      <xdr:colOff>8162</xdr:colOff>
      <xdr:row>119</xdr:row>
      <xdr:rowOff>163285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A60A69FD-8F9B-44DC-ABE7-717AE7D447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10886</xdr:colOff>
      <xdr:row>105</xdr:row>
      <xdr:rowOff>39913</xdr:rowOff>
    </xdr:from>
    <xdr:to>
      <xdr:col>16</xdr:col>
      <xdr:colOff>10886</xdr:colOff>
      <xdr:row>119</xdr:row>
      <xdr:rowOff>141513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BDA4D747-51CF-E66C-1A27-04ED32CA6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10887</xdr:colOff>
      <xdr:row>105</xdr:row>
      <xdr:rowOff>54427</xdr:rowOff>
    </xdr:from>
    <xdr:to>
      <xdr:col>24</xdr:col>
      <xdr:colOff>10887</xdr:colOff>
      <xdr:row>119</xdr:row>
      <xdr:rowOff>156027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F2F29DE9-7077-AE3D-4FAA-2B6B863E3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114</xdr:row>
      <xdr:rowOff>168728</xdr:rowOff>
    </xdr:from>
    <xdr:to>
      <xdr:col>5</xdr:col>
      <xdr:colOff>789213</xdr:colOff>
      <xdr:row>133</xdr:row>
      <xdr:rowOff>146957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D31040-33B1-4B2A-8236-46937D8139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8164</xdr:colOff>
      <xdr:row>2</xdr:row>
      <xdr:rowOff>10886</xdr:rowOff>
    </xdr:from>
    <xdr:to>
      <xdr:col>8</xdr:col>
      <xdr:colOff>8164</xdr:colOff>
      <xdr:row>16</xdr:row>
      <xdr:rowOff>163286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766AEF-1830-4F31-B337-309C1F8488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29935</xdr:colOff>
      <xdr:row>2</xdr:row>
      <xdr:rowOff>5442</xdr:rowOff>
    </xdr:from>
    <xdr:to>
      <xdr:col>16</xdr:col>
      <xdr:colOff>29935</xdr:colOff>
      <xdr:row>16</xdr:row>
      <xdr:rowOff>157842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BF8BF17-2C69-4D3C-A28E-EFC6B50F5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13606</xdr:colOff>
      <xdr:row>2</xdr:row>
      <xdr:rowOff>16328</xdr:rowOff>
    </xdr:from>
    <xdr:to>
      <xdr:col>24</xdr:col>
      <xdr:colOff>13606</xdr:colOff>
      <xdr:row>16</xdr:row>
      <xdr:rowOff>168728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432D413-2073-48BB-A24F-77C86E959A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8164</xdr:colOff>
      <xdr:row>25</xdr:row>
      <xdr:rowOff>16328</xdr:rowOff>
    </xdr:from>
    <xdr:to>
      <xdr:col>8</xdr:col>
      <xdr:colOff>8164</xdr:colOff>
      <xdr:row>39</xdr:row>
      <xdr:rowOff>168728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494BE30-C9BA-4C27-A307-04A757F293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10885</xdr:colOff>
      <xdr:row>25</xdr:row>
      <xdr:rowOff>21771</xdr:rowOff>
    </xdr:from>
    <xdr:to>
      <xdr:col>16</xdr:col>
      <xdr:colOff>10885</xdr:colOff>
      <xdr:row>39</xdr:row>
      <xdr:rowOff>174171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9B278B0-2179-4CA5-9143-45397716D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16328</xdr:colOff>
      <xdr:row>25</xdr:row>
      <xdr:rowOff>21771</xdr:rowOff>
    </xdr:from>
    <xdr:to>
      <xdr:col>24</xdr:col>
      <xdr:colOff>16328</xdr:colOff>
      <xdr:row>39</xdr:row>
      <xdr:rowOff>174171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CC828A0-5905-4FFC-8E79-CAD1632E27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636814</xdr:colOff>
      <xdr:row>48</xdr:row>
      <xdr:rowOff>16328</xdr:rowOff>
    </xdr:from>
    <xdr:to>
      <xdr:col>7</xdr:col>
      <xdr:colOff>636814</xdr:colOff>
      <xdr:row>62</xdr:row>
      <xdr:rowOff>168728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4EE9C15-A26A-4309-AB56-79C8C5D47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27214</xdr:colOff>
      <xdr:row>48</xdr:row>
      <xdr:rowOff>21771</xdr:rowOff>
    </xdr:from>
    <xdr:to>
      <xdr:col>16</xdr:col>
      <xdr:colOff>27214</xdr:colOff>
      <xdr:row>62</xdr:row>
      <xdr:rowOff>174171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499D675-FC9F-48BB-8C81-4C69E5C4EC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43542</xdr:colOff>
      <xdr:row>47</xdr:row>
      <xdr:rowOff>174170</xdr:rowOff>
    </xdr:from>
    <xdr:to>
      <xdr:col>24</xdr:col>
      <xdr:colOff>43542</xdr:colOff>
      <xdr:row>62</xdr:row>
      <xdr:rowOff>141513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4C8833C-AEBC-4F9A-A67F-B478B946D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2721</xdr:colOff>
      <xdr:row>70</xdr:row>
      <xdr:rowOff>5442</xdr:rowOff>
    </xdr:from>
    <xdr:to>
      <xdr:col>8</xdr:col>
      <xdr:colOff>2721</xdr:colOff>
      <xdr:row>84</xdr:row>
      <xdr:rowOff>157842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6912038-1CA2-48FB-B4FF-EDD4C4120A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8163</xdr:colOff>
      <xdr:row>70</xdr:row>
      <xdr:rowOff>21771</xdr:rowOff>
    </xdr:from>
    <xdr:to>
      <xdr:col>16</xdr:col>
      <xdr:colOff>8163</xdr:colOff>
      <xdr:row>84</xdr:row>
      <xdr:rowOff>174171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5875CE1D-78D0-4072-A7DF-64427595E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29934</xdr:colOff>
      <xdr:row>70</xdr:row>
      <xdr:rowOff>21771</xdr:rowOff>
    </xdr:from>
    <xdr:to>
      <xdr:col>24</xdr:col>
      <xdr:colOff>29934</xdr:colOff>
      <xdr:row>84</xdr:row>
      <xdr:rowOff>174171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E9B7856-DAE6-46D1-A581-F0DB3BD39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8162</xdr:colOff>
      <xdr:row>93</xdr:row>
      <xdr:rowOff>10885</xdr:rowOff>
    </xdr:from>
    <xdr:to>
      <xdr:col>8</xdr:col>
      <xdr:colOff>8162</xdr:colOff>
      <xdr:row>107</xdr:row>
      <xdr:rowOff>163285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E1301DA-76D0-484A-B57B-A11A76C78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2</xdr:row>
      <xdr:rowOff>10883</xdr:rowOff>
    </xdr:from>
    <xdr:to>
      <xdr:col>8</xdr:col>
      <xdr:colOff>19051</xdr:colOff>
      <xdr:row>16</xdr:row>
      <xdr:rowOff>163283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903827B7-918E-A212-DE3C-D3AED4F7D7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13608</xdr:colOff>
      <xdr:row>2</xdr:row>
      <xdr:rowOff>10886</xdr:rowOff>
    </xdr:from>
    <xdr:to>
      <xdr:col>16</xdr:col>
      <xdr:colOff>13608</xdr:colOff>
      <xdr:row>16</xdr:row>
      <xdr:rowOff>163285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79670508-4C9C-F6A3-F7A1-365AF8522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24493</xdr:colOff>
      <xdr:row>2</xdr:row>
      <xdr:rowOff>16328</xdr:rowOff>
    </xdr:from>
    <xdr:to>
      <xdr:col>24</xdr:col>
      <xdr:colOff>24493</xdr:colOff>
      <xdr:row>16</xdr:row>
      <xdr:rowOff>168728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316040E-3157-876C-211A-65AE54A7E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24492</xdr:colOff>
      <xdr:row>28</xdr:row>
      <xdr:rowOff>10883</xdr:rowOff>
    </xdr:from>
    <xdr:to>
      <xdr:col>16</xdr:col>
      <xdr:colOff>24492</xdr:colOff>
      <xdr:row>42</xdr:row>
      <xdr:rowOff>163283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8AEB9453-73AD-39C7-F5D7-CDADB3F331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10886</xdr:colOff>
      <xdr:row>28</xdr:row>
      <xdr:rowOff>5443</xdr:rowOff>
    </xdr:from>
    <xdr:to>
      <xdr:col>24</xdr:col>
      <xdr:colOff>10886</xdr:colOff>
      <xdr:row>42</xdr:row>
      <xdr:rowOff>157843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5AE0E223-D1FE-2AE0-8FEA-5DA47D0C62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647698</xdr:colOff>
      <xdr:row>53</xdr:row>
      <xdr:rowOff>174169</xdr:rowOff>
    </xdr:from>
    <xdr:to>
      <xdr:col>7</xdr:col>
      <xdr:colOff>647698</xdr:colOff>
      <xdr:row>68</xdr:row>
      <xdr:rowOff>141512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22CB1432-11F6-0D45-3529-25B21F186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5441</xdr:colOff>
      <xdr:row>54</xdr:row>
      <xdr:rowOff>27214</xdr:rowOff>
    </xdr:from>
    <xdr:to>
      <xdr:col>16</xdr:col>
      <xdr:colOff>5441</xdr:colOff>
      <xdr:row>68</xdr:row>
      <xdr:rowOff>179613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B660D2F9-5CA1-EA2E-0DF1-2BEA2F8AF0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16328</xdr:colOff>
      <xdr:row>54</xdr:row>
      <xdr:rowOff>10885</xdr:rowOff>
    </xdr:from>
    <xdr:to>
      <xdr:col>24</xdr:col>
      <xdr:colOff>16328</xdr:colOff>
      <xdr:row>68</xdr:row>
      <xdr:rowOff>163285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E789C7C8-8BCC-2A46-F4F3-F87591753E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79</xdr:row>
      <xdr:rowOff>16328</xdr:rowOff>
    </xdr:from>
    <xdr:to>
      <xdr:col>8</xdr:col>
      <xdr:colOff>0</xdr:colOff>
      <xdr:row>93</xdr:row>
      <xdr:rowOff>168728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15451DA6-3048-E7C0-F1AA-D92EFA373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5442</xdr:colOff>
      <xdr:row>79</xdr:row>
      <xdr:rowOff>10885</xdr:rowOff>
    </xdr:from>
    <xdr:to>
      <xdr:col>16</xdr:col>
      <xdr:colOff>5442</xdr:colOff>
      <xdr:row>93</xdr:row>
      <xdr:rowOff>163285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C9352A67-6DCF-97C4-A52F-65D0E0B89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10883</xdr:colOff>
      <xdr:row>79</xdr:row>
      <xdr:rowOff>10886</xdr:rowOff>
    </xdr:from>
    <xdr:to>
      <xdr:col>24</xdr:col>
      <xdr:colOff>10883</xdr:colOff>
      <xdr:row>93</xdr:row>
      <xdr:rowOff>163286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73667168-6C27-864D-A0F6-3FC4F784C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35378</xdr:colOff>
      <xdr:row>105</xdr:row>
      <xdr:rowOff>19050</xdr:rowOff>
    </xdr:from>
    <xdr:to>
      <xdr:col>8</xdr:col>
      <xdr:colOff>35378</xdr:colOff>
      <xdr:row>119</xdr:row>
      <xdr:rowOff>171450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B3B1A98F-EB48-D28B-8A02-181222B2F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644978</xdr:colOff>
      <xdr:row>28</xdr:row>
      <xdr:rowOff>43542</xdr:rowOff>
    </xdr:from>
    <xdr:to>
      <xdr:col>7</xdr:col>
      <xdr:colOff>644978</xdr:colOff>
      <xdr:row>43</xdr:row>
      <xdr:rowOff>10885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816652-C95E-9FEE-182F-74CF1C4FC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129</xdr:row>
      <xdr:rowOff>168728</xdr:rowOff>
    </xdr:from>
    <xdr:to>
      <xdr:col>5</xdr:col>
      <xdr:colOff>789213</xdr:colOff>
      <xdr:row>148</xdr:row>
      <xdr:rowOff>146957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F3B033-2918-4885-AC8B-5A5DFFDE3B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8164</xdr:colOff>
      <xdr:row>2</xdr:row>
      <xdr:rowOff>10886</xdr:rowOff>
    </xdr:from>
    <xdr:to>
      <xdr:col>8</xdr:col>
      <xdr:colOff>8164</xdr:colOff>
      <xdr:row>16</xdr:row>
      <xdr:rowOff>163286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5CFC58C-9941-4926-B4BE-8AABAC7FD7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29935</xdr:colOff>
      <xdr:row>2</xdr:row>
      <xdr:rowOff>5442</xdr:rowOff>
    </xdr:from>
    <xdr:to>
      <xdr:col>16</xdr:col>
      <xdr:colOff>29935</xdr:colOff>
      <xdr:row>16</xdr:row>
      <xdr:rowOff>157842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EF7882-A472-4349-8A13-C08CA258C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13606</xdr:colOff>
      <xdr:row>2</xdr:row>
      <xdr:rowOff>16328</xdr:rowOff>
    </xdr:from>
    <xdr:to>
      <xdr:col>24</xdr:col>
      <xdr:colOff>13606</xdr:colOff>
      <xdr:row>16</xdr:row>
      <xdr:rowOff>168728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6B578E6-BC7A-416F-9FBD-1B2FDC5CF6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8164</xdr:colOff>
      <xdr:row>28</xdr:row>
      <xdr:rowOff>16328</xdr:rowOff>
    </xdr:from>
    <xdr:to>
      <xdr:col>8</xdr:col>
      <xdr:colOff>8164</xdr:colOff>
      <xdr:row>42</xdr:row>
      <xdr:rowOff>168728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8213CCA-FA50-4C38-AFF1-EC4246FBD3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10885</xdr:colOff>
      <xdr:row>28</xdr:row>
      <xdr:rowOff>21771</xdr:rowOff>
    </xdr:from>
    <xdr:to>
      <xdr:col>16</xdr:col>
      <xdr:colOff>10885</xdr:colOff>
      <xdr:row>42</xdr:row>
      <xdr:rowOff>174171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826F3E7-3D39-4ECA-896C-0D8C9DAEFA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16328</xdr:colOff>
      <xdr:row>28</xdr:row>
      <xdr:rowOff>21771</xdr:rowOff>
    </xdr:from>
    <xdr:to>
      <xdr:col>24</xdr:col>
      <xdr:colOff>16328</xdr:colOff>
      <xdr:row>42</xdr:row>
      <xdr:rowOff>174171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E42B170-2866-4451-B072-886CC3E60B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636814</xdr:colOff>
      <xdr:row>54</xdr:row>
      <xdr:rowOff>16328</xdr:rowOff>
    </xdr:from>
    <xdr:to>
      <xdr:col>7</xdr:col>
      <xdr:colOff>636814</xdr:colOff>
      <xdr:row>68</xdr:row>
      <xdr:rowOff>168728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FEB6828-65B8-458D-9293-51992F842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27214</xdr:colOff>
      <xdr:row>54</xdr:row>
      <xdr:rowOff>21771</xdr:rowOff>
    </xdr:from>
    <xdr:to>
      <xdr:col>16</xdr:col>
      <xdr:colOff>27214</xdr:colOff>
      <xdr:row>68</xdr:row>
      <xdr:rowOff>174171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CABFC14-8D11-4FE2-8484-A54621991E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43542</xdr:colOff>
      <xdr:row>53</xdr:row>
      <xdr:rowOff>174170</xdr:rowOff>
    </xdr:from>
    <xdr:to>
      <xdr:col>24</xdr:col>
      <xdr:colOff>43542</xdr:colOff>
      <xdr:row>68</xdr:row>
      <xdr:rowOff>141513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6B814A9-25E9-4912-92A0-252218F3EC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2721</xdr:colOff>
      <xdr:row>79</xdr:row>
      <xdr:rowOff>5442</xdr:rowOff>
    </xdr:from>
    <xdr:to>
      <xdr:col>8</xdr:col>
      <xdr:colOff>2721</xdr:colOff>
      <xdr:row>93</xdr:row>
      <xdr:rowOff>157842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352206C-2696-4431-BB7E-4C1586889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8163</xdr:colOff>
      <xdr:row>79</xdr:row>
      <xdr:rowOff>21771</xdr:rowOff>
    </xdr:from>
    <xdr:to>
      <xdr:col>16</xdr:col>
      <xdr:colOff>8163</xdr:colOff>
      <xdr:row>93</xdr:row>
      <xdr:rowOff>174171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C0D5C1F-884A-43E8-9AA8-4AD662029D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29934</xdr:colOff>
      <xdr:row>79</xdr:row>
      <xdr:rowOff>21771</xdr:rowOff>
    </xdr:from>
    <xdr:to>
      <xdr:col>24</xdr:col>
      <xdr:colOff>29934</xdr:colOff>
      <xdr:row>93</xdr:row>
      <xdr:rowOff>174171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C0E2A39-3BF9-4215-AB14-FF572A80A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8162</xdr:colOff>
      <xdr:row>105</xdr:row>
      <xdr:rowOff>10885</xdr:rowOff>
    </xdr:from>
    <xdr:to>
      <xdr:col>8</xdr:col>
      <xdr:colOff>8162</xdr:colOff>
      <xdr:row>119</xdr:row>
      <xdr:rowOff>163285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31B926AD-939C-434D-A142-D334736333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8163</xdr:colOff>
      <xdr:row>103</xdr:row>
      <xdr:rowOff>16328</xdr:rowOff>
    </xdr:from>
    <xdr:to>
      <xdr:col>7</xdr:col>
      <xdr:colOff>668693</xdr:colOff>
      <xdr:row>117</xdr:row>
      <xdr:rowOff>168728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3BB65D83-FB33-AD00-0EE3-C470242E87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19049</xdr:colOff>
      <xdr:row>2</xdr:row>
      <xdr:rowOff>16328</xdr:rowOff>
    </xdr:from>
    <xdr:to>
      <xdr:col>8</xdr:col>
      <xdr:colOff>19049</xdr:colOff>
      <xdr:row>16</xdr:row>
      <xdr:rowOff>168728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9B73926B-0226-C9DC-0F6F-1261E4620A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19049</xdr:colOff>
      <xdr:row>2</xdr:row>
      <xdr:rowOff>21771</xdr:rowOff>
    </xdr:from>
    <xdr:to>
      <xdr:col>16</xdr:col>
      <xdr:colOff>19049</xdr:colOff>
      <xdr:row>16</xdr:row>
      <xdr:rowOff>174171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9E668463-D1DD-9F0D-EF14-F1058E8ABF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13607</xdr:colOff>
      <xdr:row>2</xdr:row>
      <xdr:rowOff>21771</xdr:rowOff>
    </xdr:from>
    <xdr:to>
      <xdr:col>24</xdr:col>
      <xdr:colOff>13607</xdr:colOff>
      <xdr:row>16</xdr:row>
      <xdr:rowOff>174171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EB7163CD-F5E0-FD60-6570-F626CD33D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24493</xdr:colOff>
      <xdr:row>28</xdr:row>
      <xdr:rowOff>5443</xdr:rowOff>
    </xdr:from>
    <xdr:to>
      <xdr:col>8</xdr:col>
      <xdr:colOff>0</xdr:colOff>
      <xdr:row>42</xdr:row>
      <xdr:rowOff>157843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84936678-16F8-A663-7FDE-F236EECED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2721</xdr:colOff>
      <xdr:row>28</xdr:row>
      <xdr:rowOff>27214</xdr:rowOff>
    </xdr:from>
    <xdr:to>
      <xdr:col>16</xdr:col>
      <xdr:colOff>2721</xdr:colOff>
      <xdr:row>42</xdr:row>
      <xdr:rowOff>179614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BE3A4A2A-4954-31ED-1D20-EA9B5848F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13606</xdr:colOff>
      <xdr:row>28</xdr:row>
      <xdr:rowOff>16328</xdr:rowOff>
    </xdr:from>
    <xdr:to>
      <xdr:col>24</xdr:col>
      <xdr:colOff>13606</xdr:colOff>
      <xdr:row>42</xdr:row>
      <xdr:rowOff>168728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B48E38DD-C95B-1415-F7A6-91600FB6C8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642256</xdr:colOff>
      <xdr:row>52</xdr:row>
      <xdr:rowOff>21770</xdr:rowOff>
    </xdr:from>
    <xdr:to>
      <xdr:col>7</xdr:col>
      <xdr:colOff>642256</xdr:colOff>
      <xdr:row>66</xdr:row>
      <xdr:rowOff>174170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EADC6121-95E3-C5A8-C82C-DBD09EE34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10885</xdr:colOff>
      <xdr:row>52</xdr:row>
      <xdr:rowOff>32656</xdr:rowOff>
    </xdr:from>
    <xdr:to>
      <xdr:col>16</xdr:col>
      <xdr:colOff>10885</xdr:colOff>
      <xdr:row>66</xdr:row>
      <xdr:rowOff>185056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CB947464-B6D1-2431-0071-C9945A137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21771</xdr:colOff>
      <xdr:row>52</xdr:row>
      <xdr:rowOff>16327</xdr:rowOff>
    </xdr:from>
    <xdr:to>
      <xdr:col>24</xdr:col>
      <xdr:colOff>21771</xdr:colOff>
      <xdr:row>66</xdr:row>
      <xdr:rowOff>168727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F152AD81-ED3B-14AD-816E-70C6B0845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636814</xdr:colOff>
      <xdr:row>77</xdr:row>
      <xdr:rowOff>10886</xdr:rowOff>
    </xdr:from>
    <xdr:to>
      <xdr:col>7</xdr:col>
      <xdr:colOff>636814</xdr:colOff>
      <xdr:row>91</xdr:row>
      <xdr:rowOff>163286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AF1267FF-87BE-B443-3EAE-CA54C478F0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10885</xdr:colOff>
      <xdr:row>77</xdr:row>
      <xdr:rowOff>16328</xdr:rowOff>
    </xdr:from>
    <xdr:to>
      <xdr:col>16</xdr:col>
      <xdr:colOff>10885</xdr:colOff>
      <xdr:row>91</xdr:row>
      <xdr:rowOff>168728</xdr:rowOff>
    </xdr:to>
    <xdr:graphicFrame macro="">
      <xdr:nvGraphicFramePr>
        <xdr:cNvPr id="45" name="Chart 44">
          <a:extLst>
            <a:ext uri="{FF2B5EF4-FFF2-40B4-BE49-F238E27FC236}">
              <a16:creationId xmlns:a16="http://schemas.microsoft.com/office/drawing/2014/main" id="{EDA2B269-5716-1A5B-F951-B353106FC3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27214</xdr:colOff>
      <xdr:row>77</xdr:row>
      <xdr:rowOff>21771</xdr:rowOff>
    </xdr:from>
    <xdr:to>
      <xdr:col>24</xdr:col>
      <xdr:colOff>27214</xdr:colOff>
      <xdr:row>91</xdr:row>
      <xdr:rowOff>174171</xdr:rowOff>
    </xdr:to>
    <xdr:graphicFrame macro="">
      <xdr:nvGraphicFramePr>
        <xdr:cNvPr id="46" name="Chart 45">
          <a:extLst>
            <a:ext uri="{FF2B5EF4-FFF2-40B4-BE49-F238E27FC236}">
              <a16:creationId xmlns:a16="http://schemas.microsoft.com/office/drawing/2014/main" id="{2D92BF72-5533-7E18-8FDA-0CF39A0BF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2721</xdr:colOff>
      <xdr:row>132</xdr:row>
      <xdr:rowOff>10884</xdr:rowOff>
    </xdr:from>
    <xdr:to>
      <xdr:col>6</xdr:col>
      <xdr:colOff>32657</xdr:colOff>
      <xdr:row>148</xdr:row>
      <xdr:rowOff>103413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E1840A1-FAAA-B802-8811-194171570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34987</xdr:colOff>
      <xdr:row>103</xdr:row>
      <xdr:rowOff>12440</xdr:rowOff>
    </xdr:from>
    <xdr:to>
      <xdr:col>15</xdr:col>
      <xdr:colOff>707572</xdr:colOff>
      <xdr:row>117</xdr:row>
      <xdr:rowOff>143069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6844C48-652B-766C-6B33-00238D0310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38875</xdr:colOff>
      <xdr:row>103</xdr:row>
      <xdr:rowOff>20215</xdr:rowOff>
    </xdr:from>
    <xdr:to>
      <xdr:col>23</xdr:col>
      <xdr:colOff>699796</xdr:colOff>
      <xdr:row>117</xdr:row>
      <xdr:rowOff>150844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992A378-521D-89BB-95D1-78E0D85B8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129</xdr:row>
      <xdr:rowOff>168728</xdr:rowOff>
    </xdr:from>
    <xdr:to>
      <xdr:col>5</xdr:col>
      <xdr:colOff>789213</xdr:colOff>
      <xdr:row>148</xdr:row>
      <xdr:rowOff>146957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FCDEE9F-307C-46D9-AA4F-609D73FE3B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8164</xdr:colOff>
      <xdr:row>2</xdr:row>
      <xdr:rowOff>10886</xdr:rowOff>
    </xdr:from>
    <xdr:to>
      <xdr:col>8</xdr:col>
      <xdr:colOff>8164</xdr:colOff>
      <xdr:row>16</xdr:row>
      <xdr:rowOff>163286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363FB1-9A63-46D6-AA30-1A0340F29F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29935</xdr:colOff>
      <xdr:row>2</xdr:row>
      <xdr:rowOff>5442</xdr:rowOff>
    </xdr:from>
    <xdr:to>
      <xdr:col>16</xdr:col>
      <xdr:colOff>29935</xdr:colOff>
      <xdr:row>16</xdr:row>
      <xdr:rowOff>157842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DF8D752-EB17-4987-A73E-F835B86A5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13606</xdr:colOff>
      <xdr:row>2</xdr:row>
      <xdr:rowOff>16328</xdr:rowOff>
    </xdr:from>
    <xdr:to>
      <xdr:col>24</xdr:col>
      <xdr:colOff>13606</xdr:colOff>
      <xdr:row>16</xdr:row>
      <xdr:rowOff>168728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E719839-1528-4E88-902F-F2EFFE7338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8164</xdr:colOff>
      <xdr:row>28</xdr:row>
      <xdr:rowOff>16328</xdr:rowOff>
    </xdr:from>
    <xdr:to>
      <xdr:col>8</xdr:col>
      <xdr:colOff>8164</xdr:colOff>
      <xdr:row>42</xdr:row>
      <xdr:rowOff>168728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C97AD30-80E8-4A5D-A2C7-B3793371C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10885</xdr:colOff>
      <xdr:row>28</xdr:row>
      <xdr:rowOff>21771</xdr:rowOff>
    </xdr:from>
    <xdr:to>
      <xdr:col>16</xdr:col>
      <xdr:colOff>10885</xdr:colOff>
      <xdr:row>42</xdr:row>
      <xdr:rowOff>174171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7BAE405-D100-4E9E-B859-C99C0D0AE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16328</xdr:colOff>
      <xdr:row>28</xdr:row>
      <xdr:rowOff>21771</xdr:rowOff>
    </xdr:from>
    <xdr:to>
      <xdr:col>24</xdr:col>
      <xdr:colOff>16328</xdr:colOff>
      <xdr:row>42</xdr:row>
      <xdr:rowOff>174171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0AAD662-6BE9-4931-8278-88AA9F6E6D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636814</xdr:colOff>
      <xdr:row>54</xdr:row>
      <xdr:rowOff>16328</xdr:rowOff>
    </xdr:from>
    <xdr:to>
      <xdr:col>7</xdr:col>
      <xdr:colOff>636814</xdr:colOff>
      <xdr:row>68</xdr:row>
      <xdr:rowOff>168728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DA98B32-9D84-4160-9955-0FDFE4140D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27214</xdr:colOff>
      <xdr:row>54</xdr:row>
      <xdr:rowOff>21771</xdr:rowOff>
    </xdr:from>
    <xdr:to>
      <xdr:col>16</xdr:col>
      <xdr:colOff>27214</xdr:colOff>
      <xdr:row>68</xdr:row>
      <xdr:rowOff>174171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6002EE2-1309-40D3-B3F2-D21E628B4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43542</xdr:colOff>
      <xdr:row>53</xdr:row>
      <xdr:rowOff>174170</xdr:rowOff>
    </xdr:from>
    <xdr:to>
      <xdr:col>24</xdr:col>
      <xdr:colOff>43542</xdr:colOff>
      <xdr:row>68</xdr:row>
      <xdr:rowOff>141513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9F47F86-D86B-4A34-94DA-988F5B6C05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2721</xdr:colOff>
      <xdr:row>79</xdr:row>
      <xdr:rowOff>5442</xdr:rowOff>
    </xdr:from>
    <xdr:to>
      <xdr:col>8</xdr:col>
      <xdr:colOff>2721</xdr:colOff>
      <xdr:row>93</xdr:row>
      <xdr:rowOff>157842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D0C2AF39-9365-4723-8542-DCF5CA86A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8163</xdr:colOff>
      <xdr:row>79</xdr:row>
      <xdr:rowOff>21771</xdr:rowOff>
    </xdr:from>
    <xdr:to>
      <xdr:col>16</xdr:col>
      <xdr:colOff>8163</xdr:colOff>
      <xdr:row>93</xdr:row>
      <xdr:rowOff>174171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79B04CB-C5FC-458F-AD9F-67FF79065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29934</xdr:colOff>
      <xdr:row>79</xdr:row>
      <xdr:rowOff>21771</xdr:rowOff>
    </xdr:from>
    <xdr:to>
      <xdr:col>24</xdr:col>
      <xdr:colOff>29934</xdr:colOff>
      <xdr:row>93</xdr:row>
      <xdr:rowOff>174171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A078EF8-703B-4E8D-B830-3591B7F37E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8162</xdr:colOff>
      <xdr:row>105</xdr:row>
      <xdr:rowOff>10885</xdr:rowOff>
    </xdr:from>
    <xdr:to>
      <xdr:col>8</xdr:col>
      <xdr:colOff>8162</xdr:colOff>
      <xdr:row>119</xdr:row>
      <xdr:rowOff>163285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A9B08DF8-3665-4A60-98C7-00876E55E1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42764</xdr:colOff>
      <xdr:row>105</xdr:row>
      <xdr:rowOff>4665</xdr:rowOff>
    </xdr:from>
    <xdr:to>
      <xdr:col>16</xdr:col>
      <xdr:colOff>42764</xdr:colOff>
      <xdr:row>119</xdr:row>
      <xdr:rowOff>135293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15B42025-2F10-E29E-BBF1-387EC2F9B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34989</xdr:colOff>
      <xdr:row>105</xdr:row>
      <xdr:rowOff>4665</xdr:rowOff>
    </xdr:from>
    <xdr:to>
      <xdr:col>24</xdr:col>
      <xdr:colOff>34989</xdr:colOff>
      <xdr:row>119</xdr:row>
      <xdr:rowOff>135293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86B03273-C963-BCEE-5B58-732CB142D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120</xdr:row>
      <xdr:rowOff>168728</xdr:rowOff>
    </xdr:from>
    <xdr:to>
      <xdr:col>5</xdr:col>
      <xdr:colOff>789213</xdr:colOff>
      <xdr:row>139</xdr:row>
      <xdr:rowOff>146957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B50C7B-6484-4BF2-879B-844FD806D9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644978</xdr:colOff>
      <xdr:row>1</xdr:row>
      <xdr:rowOff>179614</xdr:rowOff>
    </xdr:from>
    <xdr:to>
      <xdr:col>7</xdr:col>
      <xdr:colOff>644978</xdr:colOff>
      <xdr:row>16</xdr:row>
      <xdr:rowOff>146957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16A5F320-C303-CE89-CD35-F9D662C9E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19050</xdr:colOff>
      <xdr:row>2</xdr:row>
      <xdr:rowOff>16328</xdr:rowOff>
    </xdr:from>
    <xdr:to>
      <xdr:col>16</xdr:col>
      <xdr:colOff>19050</xdr:colOff>
      <xdr:row>16</xdr:row>
      <xdr:rowOff>168728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2864657A-1286-346E-8868-91569B31D7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19049</xdr:colOff>
      <xdr:row>2</xdr:row>
      <xdr:rowOff>5443</xdr:rowOff>
    </xdr:from>
    <xdr:to>
      <xdr:col>24</xdr:col>
      <xdr:colOff>19049</xdr:colOff>
      <xdr:row>16</xdr:row>
      <xdr:rowOff>157843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4A55DAA-8570-35CB-4707-69587CF4E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644979</xdr:colOff>
      <xdr:row>27</xdr:row>
      <xdr:rowOff>5442</xdr:rowOff>
    </xdr:from>
    <xdr:to>
      <xdr:col>7</xdr:col>
      <xdr:colOff>644979</xdr:colOff>
      <xdr:row>41</xdr:row>
      <xdr:rowOff>157842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8761349-9214-1137-A7EF-49DFED2674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19049</xdr:colOff>
      <xdr:row>27</xdr:row>
      <xdr:rowOff>16328</xdr:rowOff>
    </xdr:from>
    <xdr:to>
      <xdr:col>16</xdr:col>
      <xdr:colOff>19049</xdr:colOff>
      <xdr:row>41</xdr:row>
      <xdr:rowOff>168728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6793FB3D-06A5-C9F0-EF91-3EF6215863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647699</xdr:colOff>
      <xdr:row>27</xdr:row>
      <xdr:rowOff>21771</xdr:rowOff>
    </xdr:from>
    <xdr:to>
      <xdr:col>23</xdr:col>
      <xdr:colOff>647699</xdr:colOff>
      <xdr:row>41</xdr:row>
      <xdr:rowOff>174171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9E29E7CE-07B8-A3D4-0729-4154C33BA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625929</xdr:colOff>
      <xdr:row>50</xdr:row>
      <xdr:rowOff>5442</xdr:rowOff>
    </xdr:from>
    <xdr:to>
      <xdr:col>7</xdr:col>
      <xdr:colOff>625929</xdr:colOff>
      <xdr:row>64</xdr:row>
      <xdr:rowOff>157842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DAAA7935-71EF-B636-ADE4-C054CF5B4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35379</xdr:colOff>
      <xdr:row>50</xdr:row>
      <xdr:rowOff>16327</xdr:rowOff>
    </xdr:from>
    <xdr:to>
      <xdr:col>16</xdr:col>
      <xdr:colOff>35379</xdr:colOff>
      <xdr:row>64</xdr:row>
      <xdr:rowOff>168727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DF85B06-A5CB-F989-9E16-B7267E2641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5442</xdr:colOff>
      <xdr:row>50</xdr:row>
      <xdr:rowOff>16328</xdr:rowOff>
    </xdr:from>
    <xdr:to>
      <xdr:col>24</xdr:col>
      <xdr:colOff>5442</xdr:colOff>
      <xdr:row>64</xdr:row>
      <xdr:rowOff>168728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EF67772-3519-87BC-2994-425A0AF82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631371</xdr:colOff>
      <xdr:row>74</xdr:row>
      <xdr:rowOff>16328</xdr:rowOff>
    </xdr:from>
    <xdr:to>
      <xdr:col>7</xdr:col>
      <xdr:colOff>631371</xdr:colOff>
      <xdr:row>88</xdr:row>
      <xdr:rowOff>168728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135B8D2-C3A7-F412-FEB9-1FCF7DB80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21771</xdr:colOff>
      <xdr:row>74</xdr:row>
      <xdr:rowOff>5442</xdr:rowOff>
    </xdr:from>
    <xdr:to>
      <xdr:col>16</xdr:col>
      <xdr:colOff>21771</xdr:colOff>
      <xdr:row>88</xdr:row>
      <xdr:rowOff>157842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3A16A55-A6C0-4008-65A1-282BDAB63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10885</xdr:colOff>
      <xdr:row>74</xdr:row>
      <xdr:rowOff>27214</xdr:rowOff>
    </xdr:from>
    <xdr:to>
      <xdr:col>24</xdr:col>
      <xdr:colOff>10885</xdr:colOff>
      <xdr:row>88</xdr:row>
      <xdr:rowOff>179614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C192E42-94A1-6F15-7703-2AC670BD03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10885</xdr:colOff>
      <xdr:row>98</xdr:row>
      <xdr:rowOff>38099</xdr:rowOff>
    </xdr:from>
    <xdr:to>
      <xdr:col>8</xdr:col>
      <xdr:colOff>10885</xdr:colOff>
      <xdr:row>113</xdr:row>
      <xdr:rowOff>5442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CC211C2-0368-FF18-0031-E1B5A13E72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129</xdr:row>
      <xdr:rowOff>168728</xdr:rowOff>
    </xdr:from>
    <xdr:to>
      <xdr:col>5</xdr:col>
      <xdr:colOff>789213</xdr:colOff>
      <xdr:row>148</xdr:row>
      <xdr:rowOff>146957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5420B133-C285-4399-B9D1-EB9F217E9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8164</xdr:colOff>
      <xdr:row>2</xdr:row>
      <xdr:rowOff>10886</xdr:rowOff>
    </xdr:from>
    <xdr:to>
      <xdr:col>8</xdr:col>
      <xdr:colOff>8164</xdr:colOff>
      <xdr:row>16</xdr:row>
      <xdr:rowOff>163286</xdr:rowOff>
    </xdr:to>
    <xdr:graphicFrame macro="">
      <xdr:nvGraphicFramePr>
        <xdr:cNvPr id="47" name="Chart 46">
          <a:extLst>
            <a:ext uri="{FF2B5EF4-FFF2-40B4-BE49-F238E27FC236}">
              <a16:creationId xmlns:a16="http://schemas.microsoft.com/office/drawing/2014/main" id="{059DB693-7134-E7AB-FFD5-9AB6D0009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29935</xdr:colOff>
      <xdr:row>2</xdr:row>
      <xdr:rowOff>5442</xdr:rowOff>
    </xdr:from>
    <xdr:to>
      <xdr:col>16</xdr:col>
      <xdr:colOff>29935</xdr:colOff>
      <xdr:row>16</xdr:row>
      <xdr:rowOff>157842</xdr:rowOff>
    </xdr:to>
    <xdr:graphicFrame macro="">
      <xdr:nvGraphicFramePr>
        <xdr:cNvPr id="49" name="Chart 48">
          <a:extLst>
            <a:ext uri="{FF2B5EF4-FFF2-40B4-BE49-F238E27FC236}">
              <a16:creationId xmlns:a16="http://schemas.microsoft.com/office/drawing/2014/main" id="{22C20703-07F8-DB78-1A40-C0881F724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13606</xdr:colOff>
      <xdr:row>2</xdr:row>
      <xdr:rowOff>16328</xdr:rowOff>
    </xdr:from>
    <xdr:to>
      <xdr:col>24</xdr:col>
      <xdr:colOff>13606</xdr:colOff>
      <xdr:row>16</xdr:row>
      <xdr:rowOff>168728</xdr:rowOff>
    </xdr:to>
    <xdr:graphicFrame macro="">
      <xdr:nvGraphicFramePr>
        <xdr:cNvPr id="50" name="Chart 49">
          <a:extLst>
            <a:ext uri="{FF2B5EF4-FFF2-40B4-BE49-F238E27FC236}">
              <a16:creationId xmlns:a16="http://schemas.microsoft.com/office/drawing/2014/main" id="{629C4749-9017-69AB-41DE-621E55883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8164</xdr:colOff>
      <xdr:row>28</xdr:row>
      <xdr:rowOff>16328</xdr:rowOff>
    </xdr:from>
    <xdr:to>
      <xdr:col>8</xdr:col>
      <xdr:colOff>8164</xdr:colOff>
      <xdr:row>42</xdr:row>
      <xdr:rowOff>168728</xdr:rowOff>
    </xdr:to>
    <xdr:graphicFrame macro="">
      <xdr:nvGraphicFramePr>
        <xdr:cNvPr id="51" name="Chart 50">
          <a:extLst>
            <a:ext uri="{FF2B5EF4-FFF2-40B4-BE49-F238E27FC236}">
              <a16:creationId xmlns:a16="http://schemas.microsoft.com/office/drawing/2014/main" id="{B7BA998F-AEC5-A95C-FD54-C8A43136F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10885</xdr:colOff>
      <xdr:row>28</xdr:row>
      <xdr:rowOff>21771</xdr:rowOff>
    </xdr:from>
    <xdr:to>
      <xdr:col>16</xdr:col>
      <xdr:colOff>10885</xdr:colOff>
      <xdr:row>42</xdr:row>
      <xdr:rowOff>174171</xdr:rowOff>
    </xdr:to>
    <xdr:graphicFrame macro="">
      <xdr:nvGraphicFramePr>
        <xdr:cNvPr id="52" name="Chart 51">
          <a:extLst>
            <a:ext uri="{FF2B5EF4-FFF2-40B4-BE49-F238E27FC236}">
              <a16:creationId xmlns:a16="http://schemas.microsoft.com/office/drawing/2014/main" id="{0CBD4537-3D7B-1B39-42BD-213E92561A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16328</xdr:colOff>
      <xdr:row>28</xdr:row>
      <xdr:rowOff>21771</xdr:rowOff>
    </xdr:from>
    <xdr:to>
      <xdr:col>24</xdr:col>
      <xdr:colOff>16328</xdr:colOff>
      <xdr:row>42</xdr:row>
      <xdr:rowOff>174171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0E560F66-CE32-7C25-DB72-97D476044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636814</xdr:colOff>
      <xdr:row>54</xdr:row>
      <xdr:rowOff>16328</xdr:rowOff>
    </xdr:from>
    <xdr:to>
      <xdr:col>7</xdr:col>
      <xdr:colOff>636814</xdr:colOff>
      <xdr:row>68</xdr:row>
      <xdr:rowOff>168728</xdr:rowOff>
    </xdr:to>
    <xdr:graphicFrame macro="">
      <xdr:nvGraphicFramePr>
        <xdr:cNvPr id="54" name="Chart 53">
          <a:extLst>
            <a:ext uri="{FF2B5EF4-FFF2-40B4-BE49-F238E27FC236}">
              <a16:creationId xmlns:a16="http://schemas.microsoft.com/office/drawing/2014/main" id="{28946D15-A5F9-2E09-CC20-5CF98FE3CB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27214</xdr:colOff>
      <xdr:row>54</xdr:row>
      <xdr:rowOff>21771</xdr:rowOff>
    </xdr:from>
    <xdr:to>
      <xdr:col>16</xdr:col>
      <xdr:colOff>27214</xdr:colOff>
      <xdr:row>68</xdr:row>
      <xdr:rowOff>174171</xdr:rowOff>
    </xdr:to>
    <xdr:graphicFrame macro="">
      <xdr:nvGraphicFramePr>
        <xdr:cNvPr id="55" name="Chart 54">
          <a:extLst>
            <a:ext uri="{FF2B5EF4-FFF2-40B4-BE49-F238E27FC236}">
              <a16:creationId xmlns:a16="http://schemas.microsoft.com/office/drawing/2014/main" id="{54B4D35C-575F-874E-8DC5-23DF66A49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43542</xdr:colOff>
      <xdr:row>53</xdr:row>
      <xdr:rowOff>174170</xdr:rowOff>
    </xdr:from>
    <xdr:to>
      <xdr:col>24</xdr:col>
      <xdr:colOff>43542</xdr:colOff>
      <xdr:row>68</xdr:row>
      <xdr:rowOff>141513</xdr:rowOff>
    </xdr:to>
    <xdr:graphicFrame macro="">
      <xdr:nvGraphicFramePr>
        <xdr:cNvPr id="56" name="Chart 55">
          <a:extLst>
            <a:ext uri="{FF2B5EF4-FFF2-40B4-BE49-F238E27FC236}">
              <a16:creationId xmlns:a16="http://schemas.microsoft.com/office/drawing/2014/main" id="{E64EFAEA-26DE-2326-7D51-FA78BE06B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2721</xdr:colOff>
      <xdr:row>79</xdr:row>
      <xdr:rowOff>5442</xdr:rowOff>
    </xdr:from>
    <xdr:to>
      <xdr:col>8</xdr:col>
      <xdr:colOff>2721</xdr:colOff>
      <xdr:row>93</xdr:row>
      <xdr:rowOff>157842</xdr:rowOff>
    </xdr:to>
    <xdr:graphicFrame macro="">
      <xdr:nvGraphicFramePr>
        <xdr:cNvPr id="57" name="Chart 56">
          <a:extLst>
            <a:ext uri="{FF2B5EF4-FFF2-40B4-BE49-F238E27FC236}">
              <a16:creationId xmlns:a16="http://schemas.microsoft.com/office/drawing/2014/main" id="{B7723AD4-1D5E-EEF5-C5B8-2192EED06B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8163</xdr:colOff>
      <xdr:row>79</xdr:row>
      <xdr:rowOff>21771</xdr:rowOff>
    </xdr:from>
    <xdr:to>
      <xdr:col>16</xdr:col>
      <xdr:colOff>8163</xdr:colOff>
      <xdr:row>93</xdr:row>
      <xdr:rowOff>174171</xdr:rowOff>
    </xdr:to>
    <xdr:graphicFrame macro="">
      <xdr:nvGraphicFramePr>
        <xdr:cNvPr id="58" name="Chart 57">
          <a:extLst>
            <a:ext uri="{FF2B5EF4-FFF2-40B4-BE49-F238E27FC236}">
              <a16:creationId xmlns:a16="http://schemas.microsoft.com/office/drawing/2014/main" id="{FD70306B-AF57-3AD3-107D-69036E327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29934</xdr:colOff>
      <xdr:row>79</xdr:row>
      <xdr:rowOff>21771</xdr:rowOff>
    </xdr:from>
    <xdr:to>
      <xdr:col>24</xdr:col>
      <xdr:colOff>29934</xdr:colOff>
      <xdr:row>93</xdr:row>
      <xdr:rowOff>174171</xdr:rowOff>
    </xdr:to>
    <xdr:graphicFrame macro="">
      <xdr:nvGraphicFramePr>
        <xdr:cNvPr id="59" name="Chart 58">
          <a:extLst>
            <a:ext uri="{FF2B5EF4-FFF2-40B4-BE49-F238E27FC236}">
              <a16:creationId xmlns:a16="http://schemas.microsoft.com/office/drawing/2014/main" id="{2858ACE3-588D-1A46-CE42-F61CB0663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8162</xdr:colOff>
      <xdr:row>105</xdr:row>
      <xdr:rowOff>10885</xdr:rowOff>
    </xdr:from>
    <xdr:to>
      <xdr:col>8</xdr:col>
      <xdr:colOff>8162</xdr:colOff>
      <xdr:row>119</xdr:row>
      <xdr:rowOff>163285</xdr:rowOff>
    </xdr:to>
    <xdr:graphicFrame macro="">
      <xdr:nvGraphicFramePr>
        <xdr:cNvPr id="60" name="Chart 59">
          <a:extLst>
            <a:ext uri="{FF2B5EF4-FFF2-40B4-BE49-F238E27FC236}">
              <a16:creationId xmlns:a16="http://schemas.microsoft.com/office/drawing/2014/main" id="{B841663C-18A0-AFF4-E724-9001555D5E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119</xdr:row>
      <xdr:rowOff>168728</xdr:rowOff>
    </xdr:from>
    <xdr:to>
      <xdr:col>5</xdr:col>
      <xdr:colOff>789213</xdr:colOff>
      <xdr:row>138</xdr:row>
      <xdr:rowOff>146957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7AB97CE-9874-49B5-A55F-8E9CF8528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8164</xdr:colOff>
      <xdr:row>2</xdr:row>
      <xdr:rowOff>10886</xdr:rowOff>
    </xdr:from>
    <xdr:to>
      <xdr:col>8</xdr:col>
      <xdr:colOff>8164</xdr:colOff>
      <xdr:row>16</xdr:row>
      <xdr:rowOff>163286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2C90CCF-EBD0-4F40-AA81-5B9C620FE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29935</xdr:colOff>
      <xdr:row>2</xdr:row>
      <xdr:rowOff>5442</xdr:rowOff>
    </xdr:from>
    <xdr:to>
      <xdr:col>16</xdr:col>
      <xdr:colOff>29935</xdr:colOff>
      <xdr:row>16</xdr:row>
      <xdr:rowOff>157842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7E61F12-7B34-48D6-A89E-97DE4FB5EF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13606</xdr:colOff>
      <xdr:row>2</xdr:row>
      <xdr:rowOff>16328</xdr:rowOff>
    </xdr:from>
    <xdr:to>
      <xdr:col>24</xdr:col>
      <xdr:colOff>13606</xdr:colOff>
      <xdr:row>16</xdr:row>
      <xdr:rowOff>168728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D8E151B-23E5-4B8F-961D-335FF3F978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8164</xdr:colOff>
      <xdr:row>26</xdr:row>
      <xdr:rowOff>16328</xdr:rowOff>
    </xdr:from>
    <xdr:to>
      <xdr:col>8</xdr:col>
      <xdr:colOff>8164</xdr:colOff>
      <xdr:row>40</xdr:row>
      <xdr:rowOff>168728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A60AB19-568F-4086-A81A-2AE1B780BA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10885</xdr:colOff>
      <xdr:row>26</xdr:row>
      <xdr:rowOff>21771</xdr:rowOff>
    </xdr:from>
    <xdr:to>
      <xdr:col>16</xdr:col>
      <xdr:colOff>10885</xdr:colOff>
      <xdr:row>40</xdr:row>
      <xdr:rowOff>174171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BEFA26A-D14B-42BD-82A8-319FF3D15A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16328</xdr:colOff>
      <xdr:row>26</xdr:row>
      <xdr:rowOff>21771</xdr:rowOff>
    </xdr:from>
    <xdr:to>
      <xdr:col>24</xdr:col>
      <xdr:colOff>16328</xdr:colOff>
      <xdr:row>40</xdr:row>
      <xdr:rowOff>174171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6EB70CA-7D24-47FC-A614-1B984E799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636814</xdr:colOff>
      <xdr:row>50</xdr:row>
      <xdr:rowOff>16328</xdr:rowOff>
    </xdr:from>
    <xdr:to>
      <xdr:col>7</xdr:col>
      <xdr:colOff>636814</xdr:colOff>
      <xdr:row>64</xdr:row>
      <xdr:rowOff>168728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678018E5-881A-48FC-BF7D-FB51413B94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27214</xdr:colOff>
      <xdr:row>50</xdr:row>
      <xdr:rowOff>21771</xdr:rowOff>
    </xdr:from>
    <xdr:to>
      <xdr:col>16</xdr:col>
      <xdr:colOff>27214</xdr:colOff>
      <xdr:row>64</xdr:row>
      <xdr:rowOff>174171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F7E797E-77DF-4097-B4C5-464E525DB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43542</xdr:colOff>
      <xdr:row>49</xdr:row>
      <xdr:rowOff>174170</xdr:rowOff>
    </xdr:from>
    <xdr:to>
      <xdr:col>24</xdr:col>
      <xdr:colOff>43542</xdr:colOff>
      <xdr:row>64</xdr:row>
      <xdr:rowOff>141513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C7A4607-82DE-4E8B-A8D6-BA4274D29D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2721</xdr:colOff>
      <xdr:row>73</xdr:row>
      <xdr:rowOff>5442</xdr:rowOff>
    </xdr:from>
    <xdr:to>
      <xdr:col>8</xdr:col>
      <xdr:colOff>2721</xdr:colOff>
      <xdr:row>87</xdr:row>
      <xdr:rowOff>157842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5D39344-E8EC-45D5-B27E-3382C9B395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8163</xdr:colOff>
      <xdr:row>73</xdr:row>
      <xdr:rowOff>21771</xdr:rowOff>
    </xdr:from>
    <xdr:to>
      <xdr:col>16</xdr:col>
      <xdr:colOff>8163</xdr:colOff>
      <xdr:row>87</xdr:row>
      <xdr:rowOff>174171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FA199EA8-0350-42D9-B7CE-542B7995E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29934</xdr:colOff>
      <xdr:row>73</xdr:row>
      <xdr:rowOff>21771</xdr:rowOff>
    </xdr:from>
    <xdr:to>
      <xdr:col>24</xdr:col>
      <xdr:colOff>29934</xdr:colOff>
      <xdr:row>87</xdr:row>
      <xdr:rowOff>174171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8DD9EA3A-2031-44B8-9268-0857D0A530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8162</xdr:colOff>
      <xdr:row>97</xdr:row>
      <xdr:rowOff>10885</xdr:rowOff>
    </xdr:from>
    <xdr:to>
      <xdr:col>8</xdr:col>
      <xdr:colOff>8162</xdr:colOff>
      <xdr:row>111</xdr:row>
      <xdr:rowOff>163285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DE8B9F59-06F9-4B27-81EA-7BA2621583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124</xdr:row>
      <xdr:rowOff>168728</xdr:rowOff>
    </xdr:from>
    <xdr:to>
      <xdr:col>5</xdr:col>
      <xdr:colOff>789213</xdr:colOff>
      <xdr:row>143</xdr:row>
      <xdr:rowOff>146957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DA5E8DE-C016-4885-9321-6B75AD444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8164</xdr:colOff>
      <xdr:row>2</xdr:row>
      <xdr:rowOff>10886</xdr:rowOff>
    </xdr:from>
    <xdr:to>
      <xdr:col>8</xdr:col>
      <xdr:colOff>8164</xdr:colOff>
      <xdr:row>16</xdr:row>
      <xdr:rowOff>163286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454490-F6EE-4EAA-A4E3-C68745A4C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29935</xdr:colOff>
      <xdr:row>2</xdr:row>
      <xdr:rowOff>5442</xdr:rowOff>
    </xdr:from>
    <xdr:to>
      <xdr:col>16</xdr:col>
      <xdr:colOff>29935</xdr:colOff>
      <xdr:row>16</xdr:row>
      <xdr:rowOff>157842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060740-F11C-4410-B288-5A7F7CB0A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13606</xdr:colOff>
      <xdr:row>2</xdr:row>
      <xdr:rowOff>16328</xdr:rowOff>
    </xdr:from>
    <xdr:to>
      <xdr:col>24</xdr:col>
      <xdr:colOff>13606</xdr:colOff>
      <xdr:row>16</xdr:row>
      <xdr:rowOff>168728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8AEB04E-7211-408F-A7D9-AACCA83BF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8164</xdr:colOff>
      <xdr:row>27</xdr:row>
      <xdr:rowOff>16328</xdr:rowOff>
    </xdr:from>
    <xdr:to>
      <xdr:col>8</xdr:col>
      <xdr:colOff>8164</xdr:colOff>
      <xdr:row>41</xdr:row>
      <xdr:rowOff>168728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8C0B9B5-3149-4DA1-95A7-A276B5D304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10885</xdr:colOff>
      <xdr:row>27</xdr:row>
      <xdr:rowOff>21771</xdr:rowOff>
    </xdr:from>
    <xdr:to>
      <xdr:col>16</xdr:col>
      <xdr:colOff>10885</xdr:colOff>
      <xdr:row>41</xdr:row>
      <xdr:rowOff>174171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875B61F-DF02-4CCE-9930-BF8F677D1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16328</xdr:colOff>
      <xdr:row>27</xdr:row>
      <xdr:rowOff>21771</xdr:rowOff>
    </xdr:from>
    <xdr:to>
      <xdr:col>24</xdr:col>
      <xdr:colOff>16328</xdr:colOff>
      <xdr:row>41</xdr:row>
      <xdr:rowOff>174171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BC70150-7257-4205-A21A-F705764E9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636814</xdr:colOff>
      <xdr:row>52</xdr:row>
      <xdr:rowOff>16328</xdr:rowOff>
    </xdr:from>
    <xdr:to>
      <xdr:col>7</xdr:col>
      <xdr:colOff>636814</xdr:colOff>
      <xdr:row>66</xdr:row>
      <xdr:rowOff>168728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DAD057D-AD17-4ACE-A47C-17B41D0A7A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27214</xdr:colOff>
      <xdr:row>52</xdr:row>
      <xdr:rowOff>21771</xdr:rowOff>
    </xdr:from>
    <xdr:to>
      <xdr:col>16</xdr:col>
      <xdr:colOff>27214</xdr:colOff>
      <xdr:row>66</xdr:row>
      <xdr:rowOff>174171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9ED9191-ADE7-4D8C-A7B0-2EEA7895F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43542</xdr:colOff>
      <xdr:row>51</xdr:row>
      <xdr:rowOff>174170</xdr:rowOff>
    </xdr:from>
    <xdr:to>
      <xdr:col>24</xdr:col>
      <xdr:colOff>43542</xdr:colOff>
      <xdr:row>66</xdr:row>
      <xdr:rowOff>141513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08D22BB-7469-4D72-9D13-657644E5C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2721</xdr:colOff>
      <xdr:row>76</xdr:row>
      <xdr:rowOff>5442</xdr:rowOff>
    </xdr:from>
    <xdr:to>
      <xdr:col>8</xdr:col>
      <xdr:colOff>2721</xdr:colOff>
      <xdr:row>90</xdr:row>
      <xdr:rowOff>157842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63C8A50-937E-4F17-94D5-FFE221C4B0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8163</xdr:colOff>
      <xdr:row>76</xdr:row>
      <xdr:rowOff>21771</xdr:rowOff>
    </xdr:from>
    <xdr:to>
      <xdr:col>16</xdr:col>
      <xdr:colOff>8163</xdr:colOff>
      <xdr:row>90</xdr:row>
      <xdr:rowOff>174171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2B776AC-B12B-483F-8897-B424FD7C6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29934</xdr:colOff>
      <xdr:row>76</xdr:row>
      <xdr:rowOff>21771</xdr:rowOff>
    </xdr:from>
    <xdr:to>
      <xdr:col>24</xdr:col>
      <xdr:colOff>29934</xdr:colOff>
      <xdr:row>90</xdr:row>
      <xdr:rowOff>174171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CD137798-3A05-4B71-82CA-626A838ECC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8162</xdr:colOff>
      <xdr:row>101</xdr:row>
      <xdr:rowOff>10885</xdr:rowOff>
    </xdr:from>
    <xdr:to>
      <xdr:col>8</xdr:col>
      <xdr:colOff>8162</xdr:colOff>
      <xdr:row>115</xdr:row>
      <xdr:rowOff>163285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68E1BEF8-4695-4850-9513-370DE615A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114</xdr:row>
      <xdr:rowOff>168728</xdr:rowOff>
    </xdr:from>
    <xdr:to>
      <xdr:col>5</xdr:col>
      <xdr:colOff>789213</xdr:colOff>
      <xdr:row>133</xdr:row>
      <xdr:rowOff>146957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2B8DD4-7CBD-484A-8DEC-D7F03A5C6C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8164</xdr:colOff>
      <xdr:row>2</xdr:row>
      <xdr:rowOff>32658</xdr:rowOff>
    </xdr:from>
    <xdr:to>
      <xdr:col>8</xdr:col>
      <xdr:colOff>8164</xdr:colOff>
      <xdr:row>17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A271315-B6F2-4F59-AC28-79B29E031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29935</xdr:colOff>
      <xdr:row>2</xdr:row>
      <xdr:rowOff>5442</xdr:rowOff>
    </xdr:from>
    <xdr:to>
      <xdr:col>16</xdr:col>
      <xdr:colOff>29935</xdr:colOff>
      <xdr:row>16</xdr:row>
      <xdr:rowOff>157842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2A65D0B-BF34-49ED-9120-F63B13154C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13606</xdr:colOff>
      <xdr:row>2</xdr:row>
      <xdr:rowOff>16328</xdr:rowOff>
    </xdr:from>
    <xdr:to>
      <xdr:col>24</xdr:col>
      <xdr:colOff>13606</xdr:colOff>
      <xdr:row>16</xdr:row>
      <xdr:rowOff>168728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B20356E-CC04-4E26-9AEA-C9D4188134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8164</xdr:colOff>
      <xdr:row>25</xdr:row>
      <xdr:rowOff>16328</xdr:rowOff>
    </xdr:from>
    <xdr:to>
      <xdr:col>8</xdr:col>
      <xdr:colOff>8164</xdr:colOff>
      <xdr:row>39</xdr:row>
      <xdr:rowOff>168728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6B4B58E-F1D6-4829-B613-0908E7690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10885</xdr:colOff>
      <xdr:row>25</xdr:row>
      <xdr:rowOff>21771</xdr:rowOff>
    </xdr:from>
    <xdr:to>
      <xdr:col>16</xdr:col>
      <xdr:colOff>10885</xdr:colOff>
      <xdr:row>39</xdr:row>
      <xdr:rowOff>174171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A9676F8-F3FE-450C-A015-7EC70FB7A2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16328</xdr:colOff>
      <xdr:row>25</xdr:row>
      <xdr:rowOff>21771</xdr:rowOff>
    </xdr:from>
    <xdr:to>
      <xdr:col>24</xdr:col>
      <xdr:colOff>16328</xdr:colOff>
      <xdr:row>39</xdr:row>
      <xdr:rowOff>174171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B6BEB79-C1FF-43C7-8086-DD2A7EAD8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636814</xdr:colOff>
      <xdr:row>48</xdr:row>
      <xdr:rowOff>16328</xdr:rowOff>
    </xdr:from>
    <xdr:to>
      <xdr:col>7</xdr:col>
      <xdr:colOff>636814</xdr:colOff>
      <xdr:row>62</xdr:row>
      <xdr:rowOff>168728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CEA8D49-FF17-412B-8958-BB975224D3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27214</xdr:colOff>
      <xdr:row>48</xdr:row>
      <xdr:rowOff>21771</xdr:rowOff>
    </xdr:from>
    <xdr:to>
      <xdr:col>16</xdr:col>
      <xdr:colOff>27214</xdr:colOff>
      <xdr:row>62</xdr:row>
      <xdr:rowOff>174171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7141D34-3EEB-4FA9-AC72-FD44188E2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43542</xdr:colOff>
      <xdr:row>47</xdr:row>
      <xdr:rowOff>174170</xdr:rowOff>
    </xdr:from>
    <xdr:to>
      <xdr:col>24</xdr:col>
      <xdr:colOff>43542</xdr:colOff>
      <xdr:row>62</xdr:row>
      <xdr:rowOff>141513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9DAF4F7-9F16-4413-851D-0BDEFD57F8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2721</xdr:colOff>
      <xdr:row>70</xdr:row>
      <xdr:rowOff>5442</xdr:rowOff>
    </xdr:from>
    <xdr:to>
      <xdr:col>8</xdr:col>
      <xdr:colOff>2721</xdr:colOff>
      <xdr:row>84</xdr:row>
      <xdr:rowOff>157842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57A9008-2403-4737-8E7E-39D167D77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8163</xdr:colOff>
      <xdr:row>70</xdr:row>
      <xdr:rowOff>21771</xdr:rowOff>
    </xdr:from>
    <xdr:to>
      <xdr:col>16</xdr:col>
      <xdr:colOff>8163</xdr:colOff>
      <xdr:row>84</xdr:row>
      <xdr:rowOff>174171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4B0CEE1-2121-4C49-B9CC-FB49A8D79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29934</xdr:colOff>
      <xdr:row>70</xdr:row>
      <xdr:rowOff>21771</xdr:rowOff>
    </xdr:from>
    <xdr:to>
      <xdr:col>24</xdr:col>
      <xdr:colOff>29934</xdr:colOff>
      <xdr:row>84</xdr:row>
      <xdr:rowOff>174171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9C5F33FB-4979-448D-9D0D-AB886C249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8162</xdr:colOff>
      <xdr:row>93</xdr:row>
      <xdr:rowOff>10885</xdr:rowOff>
    </xdr:from>
    <xdr:to>
      <xdr:col>8</xdr:col>
      <xdr:colOff>8162</xdr:colOff>
      <xdr:row>107</xdr:row>
      <xdr:rowOff>163285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0233F0A-91BA-4B18-BDAD-2D112582EF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114</xdr:row>
      <xdr:rowOff>168728</xdr:rowOff>
    </xdr:from>
    <xdr:to>
      <xdr:col>5</xdr:col>
      <xdr:colOff>789213</xdr:colOff>
      <xdr:row>133</xdr:row>
      <xdr:rowOff>146957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91B3B6-1C43-49B9-91D0-D7BDB50002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8164</xdr:colOff>
      <xdr:row>2</xdr:row>
      <xdr:rowOff>10886</xdr:rowOff>
    </xdr:from>
    <xdr:to>
      <xdr:col>8</xdr:col>
      <xdr:colOff>8164</xdr:colOff>
      <xdr:row>16</xdr:row>
      <xdr:rowOff>163286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4CB456D-0DD6-4BB4-8F6A-7FAF2AB15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29935</xdr:colOff>
      <xdr:row>2</xdr:row>
      <xdr:rowOff>5442</xdr:rowOff>
    </xdr:from>
    <xdr:to>
      <xdr:col>16</xdr:col>
      <xdr:colOff>29935</xdr:colOff>
      <xdr:row>16</xdr:row>
      <xdr:rowOff>157842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0F1A43-6302-4DA1-975F-ABD45F1F9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13606</xdr:colOff>
      <xdr:row>2</xdr:row>
      <xdr:rowOff>16328</xdr:rowOff>
    </xdr:from>
    <xdr:to>
      <xdr:col>24</xdr:col>
      <xdr:colOff>13606</xdr:colOff>
      <xdr:row>16</xdr:row>
      <xdr:rowOff>168728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1F8958-EAE8-4DD2-864A-379C7DCD0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8164</xdr:colOff>
      <xdr:row>25</xdr:row>
      <xdr:rowOff>16328</xdr:rowOff>
    </xdr:from>
    <xdr:to>
      <xdr:col>8</xdr:col>
      <xdr:colOff>8164</xdr:colOff>
      <xdr:row>39</xdr:row>
      <xdr:rowOff>168728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0C9B448-D71C-415C-8470-E556AC7B1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10885</xdr:colOff>
      <xdr:row>25</xdr:row>
      <xdr:rowOff>21771</xdr:rowOff>
    </xdr:from>
    <xdr:to>
      <xdr:col>16</xdr:col>
      <xdr:colOff>10885</xdr:colOff>
      <xdr:row>39</xdr:row>
      <xdr:rowOff>174171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196DA01-9BD5-4E6A-BD32-0A93F77F93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16328</xdr:colOff>
      <xdr:row>25</xdr:row>
      <xdr:rowOff>21771</xdr:rowOff>
    </xdr:from>
    <xdr:to>
      <xdr:col>24</xdr:col>
      <xdr:colOff>16328</xdr:colOff>
      <xdr:row>39</xdr:row>
      <xdr:rowOff>174171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9897110-5DA1-44A9-A052-27EE0FB74C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636814</xdr:colOff>
      <xdr:row>48</xdr:row>
      <xdr:rowOff>16328</xdr:rowOff>
    </xdr:from>
    <xdr:to>
      <xdr:col>7</xdr:col>
      <xdr:colOff>636814</xdr:colOff>
      <xdr:row>62</xdr:row>
      <xdr:rowOff>168728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5E292424-617C-408F-AD6B-116AAA9F1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27214</xdr:colOff>
      <xdr:row>48</xdr:row>
      <xdr:rowOff>21771</xdr:rowOff>
    </xdr:from>
    <xdr:to>
      <xdr:col>16</xdr:col>
      <xdr:colOff>27214</xdr:colOff>
      <xdr:row>62</xdr:row>
      <xdr:rowOff>174171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72D2B38-78C6-4305-923D-0E5C7A3989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43542</xdr:colOff>
      <xdr:row>47</xdr:row>
      <xdr:rowOff>174170</xdr:rowOff>
    </xdr:from>
    <xdr:to>
      <xdr:col>24</xdr:col>
      <xdr:colOff>43542</xdr:colOff>
      <xdr:row>62</xdr:row>
      <xdr:rowOff>141513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19E6653-1B3B-4C48-9207-487AF987B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2721</xdr:colOff>
      <xdr:row>70</xdr:row>
      <xdr:rowOff>5442</xdr:rowOff>
    </xdr:from>
    <xdr:to>
      <xdr:col>8</xdr:col>
      <xdr:colOff>2721</xdr:colOff>
      <xdr:row>84</xdr:row>
      <xdr:rowOff>157842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6D3EF9EA-5A25-4A9D-A933-4B69EACAEE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8163</xdr:colOff>
      <xdr:row>70</xdr:row>
      <xdr:rowOff>21771</xdr:rowOff>
    </xdr:from>
    <xdr:to>
      <xdr:col>16</xdr:col>
      <xdr:colOff>8163</xdr:colOff>
      <xdr:row>84</xdr:row>
      <xdr:rowOff>174171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4309632-ED45-4675-9B83-BD30774BA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29934</xdr:colOff>
      <xdr:row>70</xdr:row>
      <xdr:rowOff>21771</xdr:rowOff>
    </xdr:from>
    <xdr:to>
      <xdr:col>24</xdr:col>
      <xdr:colOff>29934</xdr:colOff>
      <xdr:row>84</xdr:row>
      <xdr:rowOff>174171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E6D35D04-0319-45CE-A925-C1005E73F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8162</xdr:colOff>
      <xdr:row>93</xdr:row>
      <xdr:rowOff>10885</xdr:rowOff>
    </xdr:from>
    <xdr:to>
      <xdr:col>8</xdr:col>
      <xdr:colOff>8162</xdr:colOff>
      <xdr:row>107</xdr:row>
      <xdr:rowOff>163285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C04D0625-96AC-4AD2-95B3-E7F6457547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129</xdr:row>
      <xdr:rowOff>168728</xdr:rowOff>
    </xdr:from>
    <xdr:to>
      <xdr:col>5</xdr:col>
      <xdr:colOff>789213</xdr:colOff>
      <xdr:row>148</xdr:row>
      <xdr:rowOff>146957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CE4017-591A-491D-816C-E00E89043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8164</xdr:colOff>
      <xdr:row>2</xdr:row>
      <xdr:rowOff>10886</xdr:rowOff>
    </xdr:from>
    <xdr:to>
      <xdr:col>8</xdr:col>
      <xdr:colOff>8164</xdr:colOff>
      <xdr:row>16</xdr:row>
      <xdr:rowOff>163286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3F53B01-33B6-416B-ABDF-B6AE56AF2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29935</xdr:colOff>
      <xdr:row>2</xdr:row>
      <xdr:rowOff>5442</xdr:rowOff>
    </xdr:from>
    <xdr:to>
      <xdr:col>16</xdr:col>
      <xdr:colOff>29935</xdr:colOff>
      <xdr:row>16</xdr:row>
      <xdr:rowOff>157842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3774D7D-D2D6-461D-B2DB-73B3E9777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13606</xdr:colOff>
      <xdr:row>2</xdr:row>
      <xdr:rowOff>16328</xdr:rowOff>
    </xdr:from>
    <xdr:to>
      <xdr:col>24</xdr:col>
      <xdr:colOff>13606</xdr:colOff>
      <xdr:row>16</xdr:row>
      <xdr:rowOff>168728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52816C5-4137-4613-97A6-2A8C8665D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8164</xdr:colOff>
      <xdr:row>28</xdr:row>
      <xdr:rowOff>16328</xdr:rowOff>
    </xdr:from>
    <xdr:to>
      <xdr:col>8</xdr:col>
      <xdr:colOff>8164</xdr:colOff>
      <xdr:row>42</xdr:row>
      <xdr:rowOff>168728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BEFE420-B7C4-49BA-944D-FF0B0A57C0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10885</xdr:colOff>
      <xdr:row>28</xdr:row>
      <xdr:rowOff>21771</xdr:rowOff>
    </xdr:from>
    <xdr:to>
      <xdr:col>16</xdr:col>
      <xdr:colOff>10885</xdr:colOff>
      <xdr:row>42</xdr:row>
      <xdr:rowOff>174171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A2B1E74-BDEB-4699-B48F-9E5E624FB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16328</xdr:colOff>
      <xdr:row>28</xdr:row>
      <xdr:rowOff>21771</xdr:rowOff>
    </xdr:from>
    <xdr:to>
      <xdr:col>24</xdr:col>
      <xdr:colOff>16328</xdr:colOff>
      <xdr:row>42</xdr:row>
      <xdr:rowOff>174171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5CED2A4-EBEA-4FBE-AB76-46EC1C1699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636814</xdr:colOff>
      <xdr:row>54</xdr:row>
      <xdr:rowOff>16328</xdr:rowOff>
    </xdr:from>
    <xdr:to>
      <xdr:col>7</xdr:col>
      <xdr:colOff>636814</xdr:colOff>
      <xdr:row>68</xdr:row>
      <xdr:rowOff>168728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36963FB-E545-4FD8-92BC-DB10D2856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27214</xdr:colOff>
      <xdr:row>54</xdr:row>
      <xdr:rowOff>21771</xdr:rowOff>
    </xdr:from>
    <xdr:to>
      <xdr:col>16</xdr:col>
      <xdr:colOff>27214</xdr:colOff>
      <xdr:row>68</xdr:row>
      <xdr:rowOff>174171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5B4E6AB0-7BF8-4342-924B-C47B488592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43542</xdr:colOff>
      <xdr:row>53</xdr:row>
      <xdr:rowOff>174170</xdr:rowOff>
    </xdr:from>
    <xdr:to>
      <xdr:col>24</xdr:col>
      <xdr:colOff>43542</xdr:colOff>
      <xdr:row>68</xdr:row>
      <xdr:rowOff>141513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AABF595-FC48-4533-9588-6D560C3226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2721</xdr:colOff>
      <xdr:row>79</xdr:row>
      <xdr:rowOff>5442</xdr:rowOff>
    </xdr:from>
    <xdr:to>
      <xdr:col>8</xdr:col>
      <xdr:colOff>2721</xdr:colOff>
      <xdr:row>93</xdr:row>
      <xdr:rowOff>157842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453DF945-A699-49EB-9525-7E2696D150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8163</xdr:colOff>
      <xdr:row>79</xdr:row>
      <xdr:rowOff>21771</xdr:rowOff>
    </xdr:from>
    <xdr:to>
      <xdr:col>16</xdr:col>
      <xdr:colOff>8163</xdr:colOff>
      <xdr:row>93</xdr:row>
      <xdr:rowOff>174171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4B63E526-3C8F-40C0-86BB-2D02FD999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29934</xdr:colOff>
      <xdr:row>79</xdr:row>
      <xdr:rowOff>21771</xdr:rowOff>
    </xdr:from>
    <xdr:to>
      <xdr:col>24</xdr:col>
      <xdr:colOff>29934</xdr:colOff>
      <xdr:row>93</xdr:row>
      <xdr:rowOff>174171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BB44B7B6-CD98-4B02-A355-47164CF774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8162</xdr:colOff>
      <xdr:row>105</xdr:row>
      <xdr:rowOff>10885</xdr:rowOff>
    </xdr:from>
    <xdr:to>
      <xdr:col>8</xdr:col>
      <xdr:colOff>8162</xdr:colOff>
      <xdr:row>119</xdr:row>
      <xdr:rowOff>163285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72A0D52F-F3D8-4D8A-ACF5-BFF8E2C3B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114</xdr:row>
      <xdr:rowOff>168728</xdr:rowOff>
    </xdr:from>
    <xdr:to>
      <xdr:col>5</xdr:col>
      <xdr:colOff>789213</xdr:colOff>
      <xdr:row>133</xdr:row>
      <xdr:rowOff>146957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E7E51D-926D-4A17-9812-46934A22C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8164</xdr:colOff>
      <xdr:row>2</xdr:row>
      <xdr:rowOff>10886</xdr:rowOff>
    </xdr:from>
    <xdr:to>
      <xdr:col>8</xdr:col>
      <xdr:colOff>8164</xdr:colOff>
      <xdr:row>16</xdr:row>
      <xdr:rowOff>163286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5EE0E39-D792-4BD5-A53D-8AD9232B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29935</xdr:colOff>
      <xdr:row>2</xdr:row>
      <xdr:rowOff>5442</xdr:rowOff>
    </xdr:from>
    <xdr:to>
      <xdr:col>16</xdr:col>
      <xdr:colOff>29935</xdr:colOff>
      <xdr:row>16</xdr:row>
      <xdr:rowOff>157842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9015C81-FAD4-4019-BD84-3A559D243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13606</xdr:colOff>
      <xdr:row>2</xdr:row>
      <xdr:rowOff>16328</xdr:rowOff>
    </xdr:from>
    <xdr:to>
      <xdr:col>24</xdr:col>
      <xdr:colOff>13606</xdr:colOff>
      <xdr:row>16</xdr:row>
      <xdr:rowOff>168728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DE931DC-C4FC-40EF-91C8-834042812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8164</xdr:colOff>
      <xdr:row>25</xdr:row>
      <xdr:rowOff>16328</xdr:rowOff>
    </xdr:from>
    <xdr:to>
      <xdr:col>8</xdr:col>
      <xdr:colOff>8164</xdr:colOff>
      <xdr:row>39</xdr:row>
      <xdr:rowOff>168728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DA0DE96-E1FC-4584-8C32-42D0160B8F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10885</xdr:colOff>
      <xdr:row>25</xdr:row>
      <xdr:rowOff>21771</xdr:rowOff>
    </xdr:from>
    <xdr:to>
      <xdr:col>16</xdr:col>
      <xdr:colOff>10885</xdr:colOff>
      <xdr:row>39</xdr:row>
      <xdr:rowOff>174171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5E86A65-8A2E-4B1B-99CE-609886B0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16328</xdr:colOff>
      <xdr:row>25</xdr:row>
      <xdr:rowOff>21771</xdr:rowOff>
    </xdr:from>
    <xdr:to>
      <xdr:col>24</xdr:col>
      <xdr:colOff>16328</xdr:colOff>
      <xdr:row>39</xdr:row>
      <xdr:rowOff>174171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08E501A-E2D2-4195-9934-148B356158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636814</xdr:colOff>
      <xdr:row>48</xdr:row>
      <xdr:rowOff>16328</xdr:rowOff>
    </xdr:from>
    <xdr:to>
      <xdr:col>7</xdr:col>
      <xdr:colOff>636814</xdr:colOff>
      <xdr:row>62</xdr:row>
      <xdr:rowOff>168728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F35FF97-1ACF-4592-B7B8-3F5B8F9C3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27214</xdr:colOff>
      <xdr:row>48</xdr:row>
      <xdr:rowOff>21771</xdr:rowOff>
    </xdr:from>
    <xdr:to>
      <xdr:col>16</xdr:col>
      <xdr:colOff>27214</xdr:colOff>
      <xdr:row>62</xdr:row>
      <xdr:rowOff>174171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BF5285A-D629-4747-A670-803098F749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43542</xdr:colOff>
      <xdr:row>47</xdr:row>
      <xdr:rowOff>174170</xdr:rowOff>
    </xdr:from>
    <xdr:to>
      <xdr:col>24</xdr:col>
      <xdr:colOff>43542</xdr:colOff>
      <xdr:row>62</xdr:row>
      <xdr:rowOff>141513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A1486609-4E5E-4EDE-8D26-E24086360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2721</xdr:colOff>
      <xdr:row>70</xdr:row>
      <xdr:rowOff>5442</xdr:rowOff>
    </xdr:from>
    <xdr:to>
      <xdr:col>8</xdr:col>
      <xdr:colOff>2721</xdr:colOff>
      <xdr:row>84</xdr:row>
      <xdr:rowOff>157842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17073DA-62E9-496C-A58B-987E83E567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9</xdr:col>
      <xdr:colOff>8163</xdr:colOff>
      <xdr:row>70</xdr:row>
      <xdr:rowOff>21771</xdr:rowOff>
    </xdr:from>
    <xdr:to>
      <xdr:col>16</xdr:col>
      <xdr:colOff>8163</xdr:colOff>
      <xdr:row>84</xdr:row>
      <xdr:rowOff>174171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A885CE3C-31E3-4F58-9CC6-79CD42A42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29934</xdr:colOff>
      <xdr:row>70</xdr:row>
      <xdr:rowOff>21771</xdr:rowOff>
    </xdr:from>
    <xdr:to>
      <xdr:col>24</xdr:col>
      <xdr:colOff>29934</xdr:colOff>
      <xdr:row>84</xdr:row>
      <xdr:rowOff>174171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CB61DE8-2D60-4348-8B98-6617F4BDF4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8162</xdr:colOff>
      <xdr:row>93</xdr:row>
      <xdr:rowOff>10885</xdr:rowOff>
    </xdr:from>
    <xdr:to>
      <xdr:col>8</xdr:col>
      <xdr:colOff>8162</xdr:colOff>
      <xdr:row>107</xdr:row>
      <xdr:rowOff>163285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D638FD71-A236-4595-82A4-049D49817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FF0000"/>
      </a:accent1>
      <a:accent2>
        <a:srgbClr val="78206E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0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4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5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6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7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8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9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0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4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5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6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7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8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9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0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4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5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6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7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8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9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0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4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5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6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7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8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9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0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4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5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6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7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8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9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0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4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5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6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7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8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9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0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4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5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6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7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8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9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0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4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5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6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7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8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9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0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4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5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6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7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8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0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4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5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6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7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8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9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0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1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2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3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4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5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6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7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8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9.xml><?xml version="1.0" encoding="utf-8"?>
<a:themeOverride xmlns:a="http://schemas.openxmlformats.org/drawingml/2006/main">
  <a:clrScheme name="Custom 1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FF0000"/>
    </a:accent1>
    <a:accent2>
      <a:srgbClr val="78206E"/>
    </a:accent2>
    <a:accent3>
      <a:srgbClr val="196B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4CFB5-36A6-42C5-9508-F5D139E17A75}">
  <sheetPr>
    <tabColor rgb="FF00B050"/>
  </sheetPr>
  <dimension ref="A1:AG152"/>
  <sheetViews>
    <sheetView topLeftCell="B92" zoomScale="75" zoomScaleNormal="75" workbookViewId="0">
      <selection activeCell="S124" sqref="S124:S126"/>
    </sheetView>
  </sheetViews>
  <sheetFormatPr defaultRowHeight="14.6" x14ac:dyDescent="0.4"/>
  <cols>
    <col min="1" max="16384" width="9.23046875" style="4"/>
  </cols>
  <sheetData>
    <row r="1" spans="1:33" ht="23.6" x14ac:dyDescent="0.65">
      <c r="A1" s="12"/>
      <c r="B1" s="12"/>
      <c r="C1" s="12"/>
      <c r="D1" s="12"/>
      <c r="E1" s="12"/>
      <c r="F1" s="12"/>
      <c r="G1" s="12"/>
      <c r="H1" s="12"/>
      <c r="I1" s="24" t="s">
        <v>5</v>
      </c>
      <c r="J1" s="24"/>
      <c r="K1" s="24"/>
      <c r="L1" s="24"/>
      <c r="M1" s="24"/>
      <c r="N1" s="24"/>
      <c r="O1" s="24"/>
      <c r="P1" s="24"/>
      <c r="Q1" s="24"/>
      <c r="R1" s="24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3" spans="1:33" x14ac:dyDescent="0.4">
      <c r="A3" s="2"/>
      <c r="B3" s="2"/>
      <c r="C3" s="2"/>
      <c r="D3" s="2"/>
      <c r="E3" s="2"/>
    </row>
    <row r="4" spans="1:33" x14ac:dyDescent="0.4">
      <c r="A4" s="2"/>
      <c r="B4" s="2"/>
      <c r="C4" s="2"/>
      <c r="D4" s="2"/>
      <c r="E4" s="2"/>
    </row>
    <row r="5" spans="1:33" x14ac:dyDescent="0.4">
      <c r="A5" s="2"/>
      <c r="B5" s="2"/>
      <c r="C5" s="2"/>
      <c r="D5" s="2"/>
      <c r="E5" s="2"/>
    </row>
    <row r="6" spans="1:33" x14ac:dyDescent="0.4">
      <c r="A6" s="2"/>
      <c r="B6" s="2"/>
      <c r="C6" s="2"/>
      <c r="D6" s="2"/>
      <c r="E6" s="2"/>
    </row>
    <row r="7" spans="1:33" x14ac:dyDescent="0.4">
      <c r="A7" s="2"/>
      <c r="B7" s="2"/>
      <c r="C7" s="2"/>
      <c r="D7" s="2"/>
      <c r="E7" s="2"/>
    </row>
    <row r="8" spans="1:33" x14ac:dyDescent="0.4">
      <c r="A8" s="2"/>
      <c r="B8" s="2"/>
      <c r="C8" s="2"/>
      <c r="D8" s="2"/>
      <c r="E8" s="2"/>
    </row>
    <row r="9" spans="1:33" x14ac:dyDescent="0.4">
      <c r="A9" s="2"/>
      <c r="B9" s="2"/>
      <c r="C9" s="2"/>
      <c r="D9" s="2"/>
      <c r="E9" s="2"/>
    </row>
    <row r="10" spans="1:33" x14ac:dyDescent="0.4">
      <c r="A10" s="2"/>
      <c r="B10" s="2"/>
      <c r="C10" s="2"/>
      <c r="D10" s="2"/>
      <c r="E10" s="2"/>
    </row>
    <row r="11" spans="1:33" x14ac:dyDescent="0.4">
      <c r="A11" s="2"/>
      <c r="B11" s="2"/>
      <c r="C11" s="2"/>
      <c r="D11" s="2"/>
      <c r="E11" s="2"/>
    </row>
    <row r="12" spans="1:33" x14ac:dyDescent="0.4">
      <c r="A12" s="2"/>
      <c r="B12" s="2"/>
      <c r="C12" s="2"/>
      <c r="D12" s="2"/>
      <c r="E12" s="2"/>
    </row>
    <row r="13" spans="1:33" x14ac:dyDescent="0.4">
      <c r="A13" s="2"/>
      <c r="B13" s="2"/>
      <c r="C13" s="2"/>
      <c r="D13" s="2"/>
      <c r="E13" s="2"/>
    </row>
    <row r="14" spans="1:33" x14ac:dyDescent="0.4">
      <c r="A14" s="2"/>
      <c r="B14" s="2"/>
      <c r="C14" s="2"/>
      <c r="D14" s="2"/>
      <c r="E14" s="2"/>
    </row>
    <row r="15" spans="1:33" x14ac:dyDescent="0.4">
      <c r="A15" s="2"/>
      <c r="B15" s="2"/>
      <c r="C15" s="2"/>
      <c r="D15" s="2"/>
      <c r="E15" s="2"/>
    </row>
    <row r="16" spans="1:33" x14ac:dyDescent="0.4">
      <c r="A16" s="2"/>
      <c r="B16" s="2"/>
      <c r="C16" s="2"/>
      <c r="D16" s="2"/>
      <c r="E16" s="2"/>
    </row>
    <row r="17" spans="1:33" x14ac:dyDescent="0.4">
      <c r="A17" s="2"/>
      <c r="B17" s="2"/>
      <c r="C17" s="2"/>
      <c r="D17" s="2"/>
      <c r="E17" s="2"/>
    </row>
    <row r="18" spans="1:33" x14ac:dyDescent="0.4">
      <c r="A18" s="2"/>
      <c r="B18" s="2"/>
      <c r="C18" s="2"/>
      <c r="D18" s="2"/>
      <c r="E18" s="2"/>
    </row>
    <row r="19" spans="1:33" x14ac:dyDescent="0.4">
      <c r="A19" s="2"/>
      <c r="B19" s="2"/>
      <c r="C19" s="2" t="s">
        <v>15</v>
      </c>
      <c r="D19" s="2" t="s">
        <v>34</v>
      </c>
      <c r="E19" s="2" t="s">
        <v>25</v>
      </c>
      <c r="J19" s="2"/>
      <c r="K19" s="2" t="s">
        <v>15</v>
      </c>
      <c r="L19" s="2" t="s">
        <v>34</v>
      </c>
      <c r="M19" s="2" t="s">
        <v>25</v>
      </c>
      <c r="Q19" s="2"/>
      <c r="R19" s="2"/>
      <c r="S19" s="2" t="s">
        <v>15</v>
      </c>
      <c r="T19" s="2" t="s">
        <v>34</v>
      </c>
      <c r="U19" s="2" t="s">
        <v>25</v>
      </c>
    </row>
    <row r="20" spans="1:33" x14ac:dyDescent="0.4">
      <c r="A20" s="26"/>
      <c r="B20" s="2">
        <v>2022</v>
      </c>
      <c r="C20" s="2">
        <v>47.71</v>
      </c>
      <c r="D20" s="2">
        <v>54.47</v>
      </c>
      <c r="E20" s="2">
        <v>85.34</v>
      </c>
      <c r="J20" s="2">
        <v>2022</v>
      </c>
      <c r="K20" s="2">
        <v>5.03</v>
      </c>
      <c r="L20" s="2">
        <v>3.46</v>
      </c>
      <c r="M20" s="2">
        <v>0.47</v>
      </c>
      <c r="Q20" s="26"/>
      <c r="R20" s="2">
        <v>2022</v>
      </c>
      <c r="S20" s="2">
        <v>17.79</v>
      </c>
      <c r="T20" s="2">
        <v>20.58</v>
      </c>
      <c r="U20" s="2">
        <v>19.149999999999999</v>
      </c>
    </row>
    <row r="21" spans="1:33" x14ac:dyDescent="0.4">
      <c r="A21" s="26"/>
      <c r="B21" s="2">
        <v>2023</v>
      </c>
      <c r="C21" s="2">
        <v>65.41</v>
      </c>
      <c r="D21" s="2">
        <v>75.86</v>
      </c>
      <c r="E21" s="2">
        <v>88.21</v>
      </c>
      <c r="J21" s="2">
        <v>2023</v>
      </c>
      <c r="K21" s="2">
        <v>5.68</v>
      </c>
      <c r="L21" s="2">
        <v>4.03</v>
      </c>
      <c r="M21" s="2">
        <v>0</v>
      </c>
      <c r="Q21" s="26"/>
      <c r="R21" s="2">
        <v>2023</v>
      </c>
      <c r="S21" s="2">
        <v>17.899999999999999</v>
      </c>
      <c r="T21" s="2">
        <v>20.260000000000002</v>
      </c>
      <c r="U21" s="2">
        <v>21.07</v>
      </c>
    </row>
    <row r="22" spans="1:33" x14ac:dyDescent="0.4">
      <c r="A22" s="26"/>
      <c r="B22" s="2">
        <v>2024</v>
      </c>
      <c r="C22" s="2">
        <v>64.73</v>
      </c>
      <c r="D22" s="2">
        <v>77.180000000000007</v>
      </c>
      <c r="E22" s="2">
        <v>90.91</v>
      </c>
      <c r="J22" s="2">
        <v>2024</v>
      </c>
      <c r="K22" s="2">
        <v>6.66</v>
      </c>
      <c r="L22" s="2">
        <v>4.6399999999999997</v>
      </c>
      <c r="M22" s="2">
        <v>1.04</v>
      </c>
      <c r="Q22" s="26"/>
      <c r="R22" s="2">
        <v>2024</v>
      </c>
      <c r="S22" s="2">
        <v>18</v>
      </c>
      <c r="T22" s="2">
        <v>21.1</v>
      </c>
      <c r="U22" s="2">
        <v>21.3</v>
      </c>
    </row>
    <row r="23" spans="1:33" x14ac:dyDescent="0.4">
      <c r="A23" s="26"/>
      <c r="B23" s="2">
        <v>2025</v>
      </c>
      <c r="C23" s="2">
        <v>58.91</v>
      </c>
      <c r="D23" s="2">
        <v>72.98</v>
      </c>
      <c r="E23" s="2">
        <v>86.96</v>
      </c>
      <c r="J23" s="2">
        <v>2025</v>
      </c>
      <c r="K23" s="2">
        <v>7.12</v>
      </c>
      <c r="L23" s="2">
        <v>4.88</v>
      </c>
      <c r="M23" s="2">
        <v>0.99</v>
      </c>
      <c r="Q23" s="26"/>
      <c r="R23" s="2">
        <v>2025</v>
      </c>
      <c r="S23" s="2">
        <v>14.55</v>
      </c>
      <c r="T23" s="2">
        <v>17.5</v>
      </c>
      <c r="U23" s="2">
        <v>19.25</v>
      </c>
    </row>
    <row r="24" spans="1:33" x14ac:dyDescent="0.4">
      <c r="A24" s="2"/>
      <c r="B24" s="2"/>
      <c r="C24" s="2"/>
      <c r="D24" s="2"/>
      <c r="E24" s="2"/>
    </row>
    <row r="25" spans="1:33" x14ac:dyDescent="0.4">
      <c r="A25" s="2"/>
      <c r="B25" s="2"/>
      <c r="C25" s="2"/>
      <c r="D25" s="2"/>
      <c r="E25" s="2"/>
    </row>
    <row r="26" spans="1:33" x14ac:dyDescent="0.4">
      <c r="A26" s="2"/>
      <c r="B26" s="2"/>
      <c r="C26" s="2"/>
      <c r="D26" s="2"/>
      <c r="E26" s="2"/>
    </row>
    <row r="27" spans="1:33" ht="23.6" x14ac:dyDescent="0.65">
      <c r="A27" s="12"/>
      <c r="B27" s="12"/>
      <c r="C27" s="12"/>
      <c r="D27" s="12"/>
      <c r="E27" s="12"/>
      <c r="F27" s="12"/>
      <c r="G27" s="12"/>
      <c r="H27" s="12"/>
      <c r="I27" s="24" t="s">
        <v>11</v>
      </c>
      <c r="J27" s="25"/>
      <c r="K27" s="25"/>
      <c r="L27" s="25"/>
      <c r="M27" s="25"/>
      <c r="N27" s="25"/>
      <c r="O27" s="25"/>
      <c r="P27" s="25"/>
      <c r="Q27" s="25"/>
      <c r="R27" s="25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9" spans="1:33" x14ac:dyDescent="0.4"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3" x14ac:dyDescent="0.4"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3" x14ac:dyDescent="0.4"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33" x14ac:dyDescent="0.4"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x14ac:dyDescent="0.4"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x14ac:dyDescent="0.4"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x14ac:dyDescent="0.4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x14ac:dyDescent="0.4"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x14ac:dyDescent="0.4"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x14ac:dyDescent="0.4"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2:24" x14ac:dyDescent="0.4"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2:24" x14ac:dyDescent="0.4"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x14ac:dyDescent="0.4"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2:24" x14ac:dyDescent="0.4"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2:24" x14ac:dyDescent="0.4"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2:24" x14ac:dyDescent="0.4"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2:24" x14ac:dyDescent="0.4">
      <c r="B45" s="2"/>
      <c r="C45" s="2" t="s">
        <v>15</v>
      </c>
      <c r="D45" s="2" t="s">
        <v>34</v>
      </c>
      <c r="E45" s="2" t="s">
        <v>35</v>
      </c>
      <c r="J45" s="2"/>
      <c r="K45" s="2" t="s">
        <v>15</v>
      </c>
      <c r="L45" s="2" t="s">
        <v>34</v>
      </c>
      <c r="M45" s="2" t="s">
        <v>25</v>
      </c>
      <c r="N45" s="2"/>
      <c r="O45" s="2"/>
      <c r="P45" s="2"/>
      <c r="Q45" s="2"/>
      <c r="R45" s="2"/>
      <c r="S45" s="2" t="s">
        <v>15</v>
      </c>
      <c r="T45" s="2" t="s">
        <v>34</v>
      </c>
      <c r="U45" s="2" t="s">
        <v>25</v>
      </c>
      <c r="V45" s="2"/>
      <c r="W45" s="2"/>
      <c r="X45" s="2"/>
    </row>
    <row r="46" spans="2:24" x14ac:dyDescent="0.4">
      <c r="B46" s="2">
        <v>2022</v>
      </c>
      <c r="C46" s="2">
        <v>59.58</v>
      </c>
      <c r="D46" s="2">
        <v>54.07</v>
      </c>
      <c r="E46" s="2">
        <v>38.159999999999997</v>
      </c>
      <c r="J46" s="2">
        <v>2022</v>
      </c>
      <c r="K46" s="2">
        <v>47.28</v>
      </c>
      <c r="L46" s="2">
        <v>41.05</v>
      </c>
      <c r="M46" s="2">
        <v>23.4</v>
      </c>
      <c r="N46" s="2"/>
      <c r="O46" s="2"/>
      <c r="P46" s="2"/>
      <c r="Q46" s="2"/>
      <c r="R46" s="2">
        <v>2022</v>
      </c>
      <c r="S46" s="2">
        <v>27.23</v>
      </c>
      <c r="T46" s="2">
        <v>20.66</v>
      </c>
      <c r="U46" s="2">
        <v>2.78</v>
      </c>
      <c r="V46" s="2"/>
      <c r="W46" s="2"/>
      <c r="X46" s="2"/>
    </row>
    <row r="47" spans="2:24" x14ac:dyDescent="0.4">
      <c r="B47" s="2">
        <v>2023</v>
      </c>
      <c r="C47" s="2">
        <v>61.75</v>
      </c>
      <c r="D47" s="2">
        <v>55.89</v>
      </c>
      <c r="E47" s="2">
        <v>17.79</v>
      </c>
      <c r="J47" s="2">
        <v>2023</v>
      </c>
      <c r="K47" s="2">
        <v>49.46</v>
      </c>
      <c r="L47" s="2">
        <v>42.68</v>
      </c>
      <c r="M47" s="2">
        <v>13.56</v>
      </c>
      <c r="N47" s="2"/>
      <c r="O47" s="2"/>
      <c r="P47" s="2"/>
      <c r="Q47" s="2"/>
      <c r="R47" s="2">
        <v>2023</v>
      </c>
      <c r="S47" s="2">
        <v>29.94</v>
      </c>
      <c r="T47" s="2">
        <v>23.7</v>
      </c>
      <c r="U47" s="2">
        <v>6.15</v>
      </c>
      <c r="V47" s="2"/>
      <c r="W47" s="2"/>
      <c r="X47" s="2"/>
    </row>
    <row r="48" spans="2:24" x14ac:dyDescent="0.4">
      <c r="B48" s="2">
        <v>2024</v>
      </c>
      <c r="C48" s="2">
        <v>63.76</v>
      </c>
      <c r="D48" s="2">
        <v>58.11</v>
      </c>
      <c r="E48" s="2">
        <v>18.21</v>
      </c>
      <c r="J48" s="2">
        <v>2024</v>
      </c>
      <c r="K48" s="2">
        <v>52.8</v>
      </c>
      <c r="L48" s="4">
        <v>47.12</v>
      </c>
      <c r="M48" s="2">
        <v>41.22</v>
      </c>
      <c r="N48" s="2"/>
      <c r="O48" s="2"/>
      <c r="P48" s="2"/>
      <c r="Q48" s="2"/>
      <c r="R48" s="2">
        <v>2024</v>
      </c>
      <c r="S48" s="2">
        <v>31.15</v>
      </c>
      <c r="T48" s="2">
        <v>23.92</v>
      </c>
      <c r="U48" s="2">
        <v>10</v>
      </c>
      <c r="V48" s="2"/>
      <c r="W48" s="2"/>
      <c r="X48" s="2"/>
    </row>
    <row r="49" spans="1:24" x14ac:dyDescent="0.4">
      <c r="B49" s="2">
        <v>2025</v>
      </c>
      <c r="C49" s="2">
        <v>66.28</v>
      </c>
      <c r="D49" s="2">
        <v>60.78</v>
      </c>
      <c r="E49" s="2">
        <v>32.49</v>
      </c>
      <c r="J49" s="2">
        <v>2025</v>
      </c>
      <c r="K49" s="2">
        <v>56.18</v>
      </c>
      <c r="L49" s="2">
        <v>49.87</v>
      </c>
      <c r="M49" s="2">
        <v>21.95</v>
      </c>
      <c r="N49" s="2"/>
      <c r="O49" s="2"/>
      <c r="P49" s="2"/>
      <c r="Q49" s="2"/>
      <c r="R49" s="2">
        <v>2025</v>
      </c>
      <c r="S49" s="2">
        <v>33.369999999999997</v>
      </c>
      <c r="T49" s="2">
        <v>26.92</v>
      </c>
      <c r="U49" s="2">
        <v>2.72</v>
      </c>
      <c r="V49" s="2"/>
      <c r="W49" s="2"/>
      <c r="X49" s="2"/>
    </row>
    <row r="50" spans="1:24" x14ac:dyDescent="0.4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24" x14ac:dyDescent="0.4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24" x14ac:dyDescent="0.4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24" x14ac:dyDescent="0.4">
      <c r="A53" s="2"/>
      <c r="B53" s="2"/>
      <c r="C53" s="2"/>
      <c r="D53" s="2"/>
      <c r="E53" s="2"/>
    </row>
    <row r="54" spans="1:24" x14ac:dyDescent="0.4">
      <c r="A54" s="2"/>
      <c r="B54" s="2"/>
      <c r="C54" s="2"/>
      <c r="D54" s="2"/>
      <c r="E54" s="2"/>
    </row>
    <row r="55" spans="1:24" x14ac:dyDescent="0.4">
      <c r="A55" s="2"/>
      <c r="B55" s="2"/>
      <c r="C55" s="2"/>
      <c r="D55" s="2"/>
      <c r="E55" s="2"/>
    </row>
    <row r="56" spans="1:24" x14ac:dyDescent="0.4">
      <c r="A56" s="2"/>
      <c r="B56" s="2"/>
      <c r="C56" s="2"/>
      <c r="D56" s="2"/>
      <c r="E56" s="2"/>
    </row>
    <row r="57" spans="1:24" x14ac:dyDescent="0.4">
      <c r="A57" s="2"/>
      <c r="B57" s="2"/>
      <c r="C57" s="2"/>
      <c r="D57" s="2"/>
      <c r="E57" s="2"/>
    </row>
    <row r="58" spans="1:24" x14ac:dyDescent="0.4">
      <c r="A58" s="2"/>
      <c r="B58" s="2"/>
      <c r="C58" s="2"/>
      <c r="D58" s="2"/>
      <c r="E58" s="2"/>
    </row>
    <row r="59" spans="1:24" x14ac:dyDescent="0.4">
      <c r="A59" s="2"/>
      <c r="B59" s="2"/>
      <c r="C59" s="2"/>
      <c r="D59" s="2"/>
      <c r="E59" s="2"/>
    </row>
    <row r="60" spans="1:24" x14ac:dyDescent="0.4">
      <c r="A60" s="2"/>
      <c r="B60" s="2"/>
      <c r="C60" s="2"/>
      <c r="D60" s="2"/>
      <c r="E60" s="2"/>
    </row>
    <row r="61" spans="1:24" x14ac:dyDescent="0.4">
      <c r="A61" s="2"/>
      <c r="B61" s="2"/>
      <c r="C61" s="2"/>
      <c r="D61" s="2"/>
      <c r="E61" s="2"/>
    </row>
    <row r="62" spans="1:24" x14ac:dyDescent="0.4">
      <c r="A62" s="2"/>
      <c r="B62" s="2"/>
      <c r="C62" s="2"/>
      <c r="D62" s="2"/>
      <c r="E62" s="2"/>
    </row>
    <row r="63" spans="1:24" x14ac:dyDescent="0.4">
      <c r="A63" s="2"/>
      <c r="B63" s="2"/>
      <c r="C63" s="2"/>
      <c r="D63" s="2"/>
      <c r="E63" s="2"/>
    </row>
    <row r="64" spans="1:24" x14ac:dyDescent="0.4">
      <c r="A64" s="2"/>
      <c r="B64" s="2"/>
      <c r="C64" s="2"/>
      <c r="D64" s="2"/>
      <c r="E64" s="2"/>
    </row>
    <row r="65" spans="1:21" x14ac:dyDescent="0.4">
      <c r="A65" s="2"/>
      <c r="B65" s="2"/>
      <c r="C65" s="2"/>
      <c r="D65" s="2"/>
      <c r="E65" s="2"/>
    </row>
    <row r="66" spans="1:21" x14ac:dyDescent="0.4">
      <c r="A66" s="2"/>
      <c r="B66" s="2"/>
      <c r="C66" s="2"/>
      <c r="D66" s="2"/>
      <c r="E66" s="2"/>
    </row>
    <row r="67" spans="1:21" x14ac:dyDescent="0.4">
      <c r="A67" s="2"/>
      <c r="B67" s="2"/>
      <c r="C67" s="2"/>
      <c r="D67" s="2"/>
      <c r="E67" s="2"/>
    </row>
    <row r="68" spans="1:21" x14ac:dyDescent="0.4">
      <c r="A68" s="2"/>
      <c r="B68" s="2"/>
      <c r="C68" s="2"/>
      <c r="D68" s="2"/>
      <c r="E68" s="2"/>
    </row>
    <row r="69" spans="1:21" x14ac:dyDescent="0.4">
      <c r="A69" s="2"/>
      <c r="B69" s="2"/>
      <c r="C69" s="2"/>
      <c r="D69" s="2"/>
      <c r="E69" s="2"/>
    </row>
    <row r="70" spans="1:21" x14ac:dyDescent="0.4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21" x14ac:dyDescent="0.4">
      <c r="A71" s="2"/>
      <c r="B71" s="2"/>
      <c r="C71" s="2" t="s">
        <v>15</v>
      </c>
      <c r="D71" s="11" t="s">
        <v>34</v>
      </c>
      <c r="E71" s="11" t="s">
        <v>25</v>
      </c>
      <c r="I71" s="2"/>
      <c r="J71" s="2"/>
      <c r="K71" s="2" t="s">
        <v>15</v>
      </c>
      <c r="L71" s="11" t="s">
        <v>34</v>
      </c>
      <c r="M71" s="11" t="s">
        <v>25</v>
      </c>
      <c r="Q71" s="2"/>
      <c r="R71" s="2"/>
      <c r="S71" s="2" t="s">
        <v>15</v>
      </c>
      <c r="T71" s="11" t="s">
        <v>34</v>
      </c>
      <c r="U71" s="11" t="s">
        <v>25</v>
      </c>
    </row>
    <row r="72" spans="1:21" x14ac:dyDescent="0.4">
      <c r="A72" s="26"/>
      <c r="B72" s="2">
        <v>2022</v>
      </c>
      <c r="C72" s="2">
        <v>34.14</v>
      </c>
      <c r="D72" s="2">
        <v>30.89</v>
      </c>
      <c r="E72" s="2">
        <v>26.37</v>
      </c>
      <c r="I72" s="26"/>
      <c r="J72" s="2">
        <v>2022</v>
      </c>
      <c r="K72" s="2">
        <v>16.79</v>
      </c>
      <c r="L72" s="2">
        <v>17.64</v>
      </c>
      <c r="M72" s="2" t="s">
        <v>10</v>
      </c>
      <c r="R72" s="2">
        <v>2022</v>
      </c>
      <c r="S72" s="2">
        <v>15.06</v>
      </c>
      <c r="T72" s="2">
        <v>12.38</v>
      </c>
      <c r="U72" s="2">
        <v>4.3499999999999996</v>
      </c>
    </row>
    <row r="73" spans="1:21" x14ac:dyDescent="0.4">
      <c r="A73" s="26"/>
      <c r="B73" s="2">
        <v>2023</v>
      </c>
      <c r="C73" s="2">
        <v>38.799999999999997</v>
      </c>
      <c r="D73" s="2">
        <v>36.229999999999997</v>
      </c>
      <c r="E73" s="2">
        <v>14</v>
      </c>
      <c r="I73" s="26"/>
      <c r="J73" s="2">
        <v>2023</v>
      </c>
      <c r="K73" s="2">
        <v>18.95</v>
      </c>
      <c r="L73" s="2">
        <v>24.56</v>
      </c>
      <c r="M73" s="2">
        <v>0</v>
      </c>
      <c r="R73" s="2">
        <v>2023</v>
      </c>
      <c r="S73" s="2">
        <v>16.59</v>
      </c>
      <c r="T73" s="2">
        <v>13.74</v>
      </c>
      <c r="U73" s="2">
        <v>0</v>
      </c>
    </row>
    <row r="74" spans="1:21" x14ac:dyDescent="0.4">
      <c r="A74" s="26"/>
      <c r="B74" s="2">
        <v>2024</v>
      </c>
      <c r="C74" s="2">
        <v>42.85</v>
      </c>
      <c r="D74" s="2">
        <v>41.12</v>
      </c>
      <c r="E74" s="2">
        <v>3.13</v>
      </c>
      <c r="I74" s="26"/>
      <c r="J74" s="2">
        <v>2024</v>
      </c>
      <c r="K74" s="2">
        <v>21.88</v>
      </c>
      <c r="L74" s="2">
        <v>14.29</v>
      </c>
      <c r="M74" s="2" t="s">
        <v>10</v>
      </c>
      <c r="R74" s="2">
        <v>2024</v>
      </c>
      <c r="S74" s="2">
        <v>17.64</v>
      </c>
      <c r="T74" s="2">
        <v>14.96</v>
      </c>
      <c r="U74" s="2">
        <v>7.14</v>
      </c>
    </row>
    <row r="75" spans="1:21" x14ac:dyDescent="0.4">
      <c r="A75" s="26"/>
      <c r="B75" s="2">
        <v>2025</v>
      </c>
      <c r="C75" s="2">
        <v>45.29</v>
      </c>
      <c r="D75" s="2">
        <v>43.35</v>
      </c>
      <c r="E75" s="2">
        <v>21.04</v>
      </c>
      <c r="I75" s="26"/>
      <c r="J75" s="2">
        <v>2025</v>
      </c>
      <c r="K75" s="2">
        <v>25.15</v>
      </c>
      <c r="L75" s="2">
        <v>30.92</v>
      </c>
      <c r="M75" s="2">
        <v>0</v>
      </c>
      <c r="R75" s="2">
        <v>2025</v>
      </c>
      <c r="S75" s="2">
        <v>19.78</v>
      </c>
      <c r="T75" s="2">
        <v>17.760000000000002</v>
      </c>
      <c r="U75" s="2">
        <v>7.69</v>
      </c>
    </row>
    <row r="76" spans="1:21" x14ac:dyDescent="0.4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21" x14ac:dyDescent="0.4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21" x14ac:dyDescent="0.4">
      <c r="A78" s="2"/>
      <c r="B78" s="2"/>
      <c r="C78" s="2"/>
      <c r="D78" s="2"/>
      <c r="E78" s="2"/>
    </row>
    <row r="79" spans="1:21" x14ac:dyDescent="0.4">
      <c r="A79" s="2"/>
      <c r="B79" s="2"/>
      <c r="C79" s="2"/>
      <c r="D79" s="2"/>
      <c r="E79" s="2"/>
    </row>
    <row r="80" spans="1:21" x14ac:dyDescent="0.4">
      <c r="A80" s="2"/>
      <c r="B80" s="2"/>
      <c r="C80" s="2"/>
      <c r="D80" s="2"/>
      <c r="E80" s="2"/>
    </row>
    <row r="81" spans="1:21" x14ac:dyDescent="0.4">
      <c r="A81" s="2"/>
      <c r="B81" s="2"/>
      <c r="C81" s="2"/>
      <c r="D81" s="2"/>
      <c r="E81" s="2"/>
    </row>
    <row r="82" spans="1:21" x14ac:dyDescent="0.4">
      <c r="A82" s="2"/>
      <c r="B82" s="2"/>
      <c r="C82" s="2"/>
      <c r="D82" s="2"/>
      <c r="E82" s="2"/>
    </row>
    <row r="83" spans="1:21" x14ac:dyDescent="0.4">
      <c r="A83" s="2"/>
      <c r="B83" s="2"/>
      <c r="C83" s="2"/>
      <c r="D83" s="2"/>
      <c r="E83" s="2"/>
    </row>
    <row r="84" spans="1:21" x14ac:dyDescent="0.4">
      <c r="A84" s="2"/>
      <c r="B84" s="2"/>
      <c r="C84" s="2"/>
      <c r="D84" s="2"/>
      <c r="E84" s="2"/>
    </row>
    <row r="85" spans="1:21" x14ac:dyDescent="0.4">
      <c r="A85" s="2"/>
      <c r="B85" s="2"/>
      <c r="C85" s="2"/>
      <c r="D85" s="2"/>
      <c r="E85" s="2"/>
    </row>
    <row r="86" spans="1:21" x14ac:dyDescent="0.4">
      <c r="A86" s="2"/>
      <c r="B86" s="2"/>
      <c r="C86" s="2"/>
      <c r="D86" s="2"/>
      <c r="E86" s="2"/>
    </row>
    <row r="87" spans="1:21" x14ac:dyDescent="0.4">
      <c r="A87" s="2"/>
      <c r="B87" s="2"/>
      <c r="C87" s="2"/>
      <c r="D87" s="2"/>
      <c r="E87" s="2"/>
    </row>
    <row r="88" spans="1:21" x14ac:dyDescent="0.4">
      <c r="A88" s="2"/>
      <c r="B88" s="2"/>
      <c r="C88" s="2"/>
      <c r="D88" s="2"/>
      <c r="E88" s="2"/>
    </row>
    <row r="89" spans="1:21" x14ac:dyDescent="0.4">
      <c r="A89" s="2"/>
      <c r="B89" s="2"/>
      <c r="C89" s="2"/>
      <c r="D89" s="2"/>
      <c r="E89" s="2"/>
    </row>
    <row r="90" spans="1:21" x14ac:dyDescent="0.4">
      <c r="A90" s="2"/>
      <c r="B90" s="2"/>
      <c r="C90" s="2"/>
      <c r="D90" s="2"/>
      <c r="E90" s="2"/>
    </row>
    <row r="91" spans="1:21" x14ac:dyDescent="0.4">
      <c r="A91" s="2"/>
      <c r="B91" s="2"/>
      <c r="C91" s="2"/>
      <c r="D91" s="2"/>
      <c r="E91" s="2"/>
    </row>
    <row r="92" spans="1:21" x14ac:dyDescent="0.4">
      <c r="A92" s="2"/>
      <c r="B92" s="2"/>
      <c r="C92" s="2"/>
      <c r="D92" s="2"/>
      <c r="E92" s="2"/>
    </row>
    <row r="93" spans="1:21" x14ac:dyDescent="0.4">
      <c r="A93" s="2"/>
      <c r="B93" s="2"/>
      <c r="C93" s="2"/>
      <c r="D93" s="2"/>
      <c r="E93" s="2"/>
    </row>
    <row r="94" spans="1:21" x14ac:dyDescent="0.4">
      <c r="A94" s="2"/>
      <c r="B94" s="2"/>
      <c r="C94" s="2"/>
      <c r="D94" s="2"/>
      <c r="E94" s="2"/>
    </row>
    <row r="95" spans="1:21" x14ac:dyDescent="0.4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21" x14ac:dyDescent="0.4">
      <c r="A96" s="2"/>
      <c r="B96" s="2"/>
      <c r="C96" s="2" t="s">
        <v>15</v>
      </c>
      <c r="D96" s="11" t="s">
        <v>34</v>
      </c>
      <c r="E96" s="11" t="s">
        <v>25</v>
      </c>
      <c r="J96" s="2"/>
      <c r="K96" s="2" t="s">
        <v>15</v>
      </c>
      <c r="L96" s="11" t="s">
        <v>34</v>
      </c>
      <c r="M96" s="11" t="s">
        <v>25</v>
      </c>
      <c r="Q96" s="2"/>
      <c r="R96" s="2"/>
      <c r="S96" s="2" t="s">
        <v>15</v>
      </c>
      <c r="T96" s="11" t="s">
        <v>34</v>
      </c>
      <c r="U96" s="11" t="s">
        <v>25</v>
      </c>
    </row>
    <row r="97" spans="1:33" x14ac:dyDescent="0.4">
      <c r="A97" s="26"/>
      <c r="B97" s="2">
        <v>2022</v>
      </c>
      <c r="C97" s="2">
        <v>15.11</v>
      </c>
      <c r="D97" s="2">
        <v>12.41</v>
      </c>
      <c r="E97" s="2">
        <v>0.96</v>
      </c>
      <c r="J97" s="2">
        <v>2022</v>
      </c>
      <c r="K97" s="2">
        <v>10.35</v>
      </c>
      <c r="L97" s="2">
        <v>10.93</v>
      </c>
      <c r="M97" s="2" t="s">
        <v>10</v>
      </c>
      <c r="Q97" s="26"/>
      <c r="R97" s="2">
        <v>2022</v>
      </c>
      <c r="S97" s="2">
        <v>8.1199999999999992</v>
      </c>
      <c r="T97" s="2">
        <v>6.23</v>
      </c>
      <c r="U97" s="2">
        <v>4.3499999999999996</v>
      </c>
    </row>
    <row r="98" spans="1:33" x14ac:dyDescent="0.4">
      <c r="A98" s="26"/>
      <c r="B98" s="2">
        <v>2023</v>
      </c>
      <c r="C98" s="2">
        <v>19.41</v>
      </c>
      <c r="D98" s="2">
        <v>17.71</v>
      </c>
      <c r="E98" s="2">
        <v>3.64</v>
      </c>
      <c r="J98" s="2">
        <v>2023</v>
      </c>
      <c r="K98" s="2">
        <v>11.4</v>
      </c>
      <c r="L98" s="2">
        <v>16.940000000000001</v>
      </c>
      <c r="M98" s="2">
        <v>0</v>
      </c>
      <c r="Q98" s="26"/>
      <c r="R98" s="2">
        <v>2023</v>
      </c>
      <c r="S98" s="2">
        <v>8.7100000000000009</v>
      </c>
      <c r="T98" s="2">
        <v>6.3</v>
      </c>
      <c r="U98" s="2">
        <v>0</v>
      </c>
    </row>
    <row r="99" spans="1:33" x14ac:dyDescent="0.4">
      <c r="A99" s="26"/>
      <c r="B99" s="2">
        <v>2024</v>
      </c>
      <c r="C99" s="2">
        <v>20.63</v>
      </c>
      <c r="D99" s="2">
        <v>18.3</v>
      </c>
      <c r="E99" s="2">
        <v>0</v>
      </c>
      <c r="J99" s="2">
        <v>2024</v>
      </c>
      <c r="K99" s="2">
        <v>11.34</v>
      </c>
      <c r="L99" s="2">
        <v>14.29</v>
      </c>
      <c r="M99" s="2">
        <v>0</v>
      </c>
      <c r="Q99" s="26"/>
      <c r="R99" s="2">
        <v>2024</v>
      </c>
      <c r="S99" s="2">
        <v>9.6</v>
      </c>
      <c r="T99" s="2">
        <v>6.83</v>
      </c>
      <c r="U99" s="2">
        <v>0</v>
      </c>
    </row>
    <row r="100" spans="1:33" x14ac:dyDescent="0.4">
      <c r="A100" s="26"/>
      <c r="B100" s="2">
        <v>2025</v>
      </c>
      <c r="C100" s="2">
        <v>21.77</v>
      </c>
      <c r="D100" s="2">
        <v>20.27</v>
      </c>
      <c r="E100" s="2">
        <v>2.56</v>
      </c>
      <c r="J100" s="2">
        <v>2025</v>
      </c>
      <c r="K100" s="2">
        <v>14.53</v>
      </c>
      <c r="L100" s="2">
        <v>16.71</v>
      </c>
      <c r="M100" s="2">
        <v>0</v>
      </c>
      <c r="Q100" s="26"/>
      <c r="R100" s="2">
        <v>2025</v>
      </c>
      <c r="S100" s="2">
        <v>10.210000000000001</v>
      </c>
      <c r="T100" s="2">
        <v>8.7200000000000006</v>
      </c>
      <c r="U100" s="2">
        <v>1.22</v>
      </c>
    </row>
    <row r="101" spans="1:33" x14ac:dyDescent="0.4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3" spans="1:33" ht="23.6" x14ac:dyDescent="0.65">
      <c r="A103" s="12"/>
      <c r="B103" s="12"/>
      <c r="C103" s="12"/>
      <c r="D103" s="12"/>
      <c r="E103" s="12"/>
      <c r="F103" s="12"/>
      <c r="G103" s="12"/>
      <c r="H103" s="12"/>
      <c r="I103" s="24" t="s">
        <v>39</v>
      </c>
      <c r="J103" s="25"/>
      <c r="K103" s="25"/>
      <c r="L103" s="25"/>
      <c r="M103" s="25"/>
      <c r="N103" s="25"/>
      <c r="O103" s="25"/>
      <c r="P103" s="25"/>
      <c r="Q103" s="25"/>
      <c r="R103" s="25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</row>
    <row r="105" spans="1:33" x14ac:dyDescent="0.4">
      <c r="F105" s="2"/>
      <c r="J105" s="2"/>
    </row>
    <row r="106" spans="1:33" x14ac:dyDescent="0.4">
      <c r="F106" s="2"/>
      <c r="G106" s="2"/>
      <c r="J106" s="2"/>
    </row>
    <row r="107" spans="1:33" x14ac:dyDescent="0.4">
      <c r="F107" s="2"/>
      <c r="G107" s="2"/>
      <c r="J107" s="2"/>
    </row>
    <row r="108" spans="1:33" x14ac:dyDescent="0.4">
      <c r="F108" s="2"/>
      <c r="G108" s="2"/>
      <c r="J108" s="2"/>
    </row>
    <row r="109" spans="1:33" x14ac:dyDescent="0.4">
      <c r="F109" s="2"/>
      <c r="G109" s="2"/>
      <c r="J109" s="2"/>
    </row>
    <row r="110" spans="1:33" x14ac:dyDescent="0.4">
      <c r="F110" s="2"/>
      <c r="G110" s="2"/>
    </row>
    <row r="111" spans="1:33" x14ac:dyDescent="0.4">
      <c r="F111" s="2"/>
      <c r="G111" s="2"/>
    </row>
    <row r="112" spans="1:33" x14ac:dyDescent="0.4">
      <c r="F112" s="2"/>
      <c r="G112" s="2"/>
      <c r="N112" s="2"/>
    </row>
    <row r="113" spans="1:33" x14ac:dyDescent="0.4">
      <c r="F113" s="2"/>
      <c r="G113" s="2"/>
    </row>
    <row r="114" spans="1:33" x14ac:dyDescent="0.4">
      <c r="F114" s="2"/>
      <c r="G114" s="2"/>
    </row>
    <row r="115" spans="1:33" x14ac:dyDescent="0.4">
      <c r="G115" s="2"/>
    </row>
    <row r="116" spans="1:33" x14ac:dyDescent="0.4">
      <c r="G116" s="2"/>
    </row>
    <row r="122" spans="1:33" s="2" customFormat="1" x14ac:dyDescent="0.4">
      <c r="D122" s="2" t="s">
        <v>15</v>
      </c>
      <c r="E122" s="11" t="s">
        <v>34</v>
      </c>
      <c r="F122" s="11" t="s">
        <v>25</v>
      </c>
      <c r="G122" s="11"/>
      <c r="H122" s="11"/>
      <c r="I122" s="11"/>
      <c r="K122" s="2" t="s">
        <v>15</v>
      </c>
      <c r="L122" s="11" t="s">
        <v>34</v>
      </c>
      <c r="M122" s="11" t="s">
        <v>25</v>
      </c>
      <c r="N122" s="11"/>
      <c r="S122" s="2" t="s">
        <v>15</v>
      </c>
      <c r="T122" s="11" t="s">
        <v>34</v>
      </c>
      <c r="U122" s="11" t="s">
        <v>25</v>
      </c>
    </row>
    <row r="123" spans="1:33" x14ac:dyDescent="0.4">
      <c r="B123" s="27" t="s">
        <v>6</v>
      </c>
      <c r="C123" s="2">
        <v>2022</v>
      </c>
      <c r="D123" s="2">
        <v>97.18</v>
      </c>
      <c r="E123" s="2">
        <v>95.11</v>
      </c>
      <c r="F123" s="2">
        <v>93.06</v>
      </c>
      <c r="G123" s="2"/>
      <c r="H123" s="2"/>
      <c r="I123" s="2"/>
      <c r="J123" s="2">
        <v>2022</v>
      </c>
      <c r="K123" s="2">
        <v>76.48</v>
      </c>
      <c r="L123" s="2">
        <v>82.29</v>
      </c>
      <c r="M123" s="2">
        <v>56.07</v>
      </c>
      <c r="N123" s="2"/>
      <c r="R123" s="2">
        <v>2022</v>
      </c>
      <c r="S123" s="2">
        <v>90.68</v>
      </c>
      <c r="T123" s="2">
        <v>87.93</v>
      </c>
      <c r="U123" s="2">
        <v>60.12</v>
      </c>
    </row>
    <row r="124" spans="1:33" x14ac:dyDescent="0.4">
      <c r="B124" s="27"/>
      <c r="C124" s="2">
        <v>2023</v>
      </c>
      <c r="D124" s="2">
        <v>97.25</v>
      </c>
      <c r="E124" s="2">
        <v>95.72</v>
      </c>
      <c r="F124" s="2">
        <v>81.16</v>
      </c>
      <c r="G124" s="2"/>
      <c r="H124" s="2"/>
      <c r="I124" s="2"/>
      <c r="J124" s="2">
        <v>2023</v>
      </c>
      <c r="K124" s="2">
        <v>79.069999999999993</v>
      </c>
      <c r="L124" s="2">
        <v>80.56</v>
      </c>
      <c r="M124" s="2">
        <v>60.53</v>
      </c>
      <c r="N124" s="2"/>
      <c r="R124" s="2">
        <v>2023</v>
      </c>
      <c r="S124" s="2">
        <v>88.21</v>
      </c>
      <c r="T124" s="2">
        <v>83.09</v>
      </c>
      <c r="U124" s="2">
        <v>51.75</v>
      </c>
    </row>
    <row r="125" spans="1:33" x14ac:dyDescent="0.4">
      <c r="B125" s="27"/>
      <c r="C125" s="2">
        <v>2024</v>
      </c>
      <c r="D125" s="2">
        <v>97.13</v>
      </c>
      <c r="E125" s="13">
        <v>95.89</v>
      </c>
      <c r="F125" s="2">
        <v>95.13</v>
      </c>
      <c r="G125" s="2"/>
      <c r="H125" s="2"/>
      <c r="I125" s="2"/>
      <c r="J125" s="2">
        <v>2024</v>
      </c>
      <c r="K125" s="2">
        <v>84.2</v>
      </c>
      <c r="L125" s="13">
        <v>83.99</v>
      </c>
      <c r="M125" s="2">
        <v>85.58</v>
      </c>
      <c r="N125" s="2"/>
      <c r="R125" s="2">
        <v>2024</v>
      </c>
      <c r="S125" s="2">
        <v>90.04</v>
      </c>
      <c r="T125" s="13">
        <v>83.35</v>
      </c>
      <c r="U125" s="2">
        <v>80.77</v>
      </c>
    </row>
    <row r="126" spans="1:33" x14ac:dyDescent="0.4">
      <c r="B126" s="27"/>
      <c r="C126" s="2">
        <v>2025</v>
      </c>
      <c r="D126" s="2">
        <v>97.08</v>
      </c>
      <c r="E126" s="13">
        <v>96.18</v>
      </c>
      <c r="F126" s="2">
        <v>89.93</v>
      </c>
      <c r="G126" s="2"/>
      <c r="H126" s="2"/>
      <c r="I126" s="2"/>
      <c r="J126" s="2">
        <v>2025</v>
      </c>
      <c r="K126" s="2">
        <v>87.88</v>
      </c>
      <c r="L126" s="13">
        <v>86.71</v>
      </c>
      <c r="M126" s="2">
        <v>95.92</v>
      </c>
      <c r="N126" s="2"/>
      <c r="R126" s="2">
        <v>2025</v>
      </c>
      <c r="S126" s="2">
        <v>91.56</v>
      </c>
      <c r="T126" s="13">
        <v>85.99</v>
      </c>
      <c r="U126" s="2">
        <v>91.84</v>
      </c>
    </row>
    <row r="127" spans="1:33" x14ac:dyDescent="0.4">
      <c r="B127" s="27"/>
      <c r="D127" s="2"/>
      <c r="E127" s="2"/>
      <c r="F127" s="2"/>
      <c r="H127" s="2"/>
      <c r="I127" s="2"/>
      <c r="J127" s="2"/>
      <c r="L127" s="2"/>
      <c r="M127" s="2"/>
      <c r="N127" s="2"/>
    </row>
    <row r="128" spans="1:33" ht="23.6" x14ac:dyDescent="0.65">
      <c r="A128" s="9"/>
      <c r="B128" s="9"/>
      <c r="C128" s="9"/>
      <c r="D128" s="9"/>
      <c r="E128" s="9"/>
      <c r="F128" s="9"/>
      <c r="G128" s="9"/>
      <c r="H128" s="9"/>
      <c r="I128" s="24" t="s">
        <v>7</v>
      </c>
      <c r="J128" s="25"/>
      <c r="K128" s="25"/>
      <c r="L128" s="25"/>
      <c r="M128" s="25"/>
      <c r="N128" s="25"/>
      <c r="O128" s="25"/>
      <c r="P128" s="25"/>
      <c r="Q128" s="25"/>
      <c r="R128" s="9"/>
      <c r="S128" s="9"/>
      <c r="T128" s="9"/>
      <c r="U128" s="9"/>
      <c r="V128" s="9"/>
      <c r="W128" s="9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</row>
    <row r="151" spans="2:7" x14ac:dyDescent="0.4">
      <c r="C151" s="2" t="s">
        <v>0</v>
      </c>
      <c r="D151" s="2" t="s">
        <v>1</v>
      </c>
      <c r="E151" s="2" t="s">
        <v>2</v>
      </c>
      <c r="F151" s="2" t="s">
        <v>3</v>
      </c>
      <c r="G151" s="2" t="s">
        <v>4</v>
      </c>
    </row>
    <row r="152" spans="2:7" x14ac:dyDescent="0.4">
      <c r="B152" s="2">
        <v>2025</v>
      </c>
      <c r="C152" s="14">
        <v>0.27</v>
      </c>
      <c r="D152" s="14">
        <v>0.51</v>
      </c>
      <c r="E152" s="14">
        <v>0.14000000000000001</v>
      </c>
      <c r="F152" s="14">
        <v>0.08</v>
      </c>
      <c r="G152" s="15">
        <f>C152+D152+E152+F152</f>
        <v>1</v>
      </c>
    </row>
  </sheetData>
  <mergeCells count="11">
    <mergeCell ref="I128:Q128"/>
    <mergeCell ref="I1:R1"/>
    <mergeCell ref="A20:A23"/>
    <mergeCell ref="Q20:Q23"/>
    <mergeCell ref="I27:R27"/>
    <mergeCell ref="A72:A75"/>
    <mergeCell ref="I72:I75"/>
    <mergeCell ref="A97:A100"/>
    <mergeCell ref="Q97:Q100"/>
    <mergeCell ref="I103:R103"/>
    <mergeCell ref="B123:B127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859F5-5B8D-427A-87BD-57BCA5C05F02}">
  <dimension ref="A1:AG137"/>
  <sheetViews>
    <sheetView topLeftCell="A153" workbookViewId="0">
      <selection activeCell="D111" sqref="D111"/>
    </sheetView>
  </sheetViews>
  <sheetFormatPr defaultRowHeight="14.6" x14ac:dyDescent="0.4"/>
  <cols>
    <col min="1" max="16384" width="9.23046875" style="4"/>
  </cols>
  <sheetData>
    <row r="1" spans="1:33" ht="23.6" x14ac:dyDescent="0.65">
      <c r="A1" s="12"/>
      <c r="B1" s="12"/>
      <c r="C1" s="12"/>
      <c r="D1" s="12"/>
      <c r="E1" s="12"/>
      <c r="F1" s="12"/>
      <c r="G1" s="12"/>
      <c r="H1" s="12"/>
      <c r="I1" s="24" t="s">
        <v>5</v>
      </c>
      <c r="J1" s="24"/>
      <c r="K1" s="24"/>
      <c r="L1" s="24"/>
      <c r="M1" s="24"/>
      <c r="N1" s="24"/>
      <c r="O1" s="24"/>
      <c r="P1" s="24"/>
      <c r="Q1" s="24"/>
      <c r="R1" s="24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3" spans="1:33" x14ac:dyDescent="0.4">
      <c r="A3" s="2"/>
      <c r="B3" s="2"/>
      <c r="C3" s="2"/>
      <c r="D3" s="2"/>
      <c r="E3" s="2"/>
    </row>
    <row r="4" spans="1:33" x14ac:dyDescent="0.4">
      <c r="A4" s="2"/>
      <c r="B4" s="2"/>
      <c r="C4" s="2"/>
      <c r="D4" s="2"/>
      <c r="E4" s="2"/>
    </row>
    <row r="5" spans="1:33" x14ac:dyDescent="0.4">
      <c r="A5" s="2"/>
      <c r="B5" s="2"/>
      <c r="C5" s="2"/>
      <c r="D5" s="2"/>
      <c r="E5" s="2"/>
    </row>
    <row r="6" spans="1:33" x14ac:dyDescent="0.4">
      <c r="A6" s="2"/>
      <c r="B6" s="2"/>
      <c r="C6" s="2"/>
      <c r="D6" s="2"/>
      <c r="E6" s="2"/>
    </row>
    <row r="7" spans="1:33" x14ac:dyDescent="0.4">
      <c r="A7" s="2"/>
      <c r="B7" s="2"/>
      <c r="C7" s="2"/>
      <c r="D7" s="2"/>
      <c r="E7" s="2"/>
    </row>
    <row r="8" spans="1:33" x14ac:dyDescent="0.4">
      <c r="A8" s="2"/>
      <c r="B8" s="2"/>
      <c r="C8" s="2"/>
      <c r="D8" s="2"/>
      <c r="E8" s="2"/>
    </row>
    <row r="9" spans="1:33" x14ac:dyDescent="0.4">
      <c r="A9" s="2"/>
      <c r="B9" s="2"/>
      <c r="C9" s="2"/>
      <c r="D9" s="2"/>
      <c r="E9" s="2"/>
    </row>
    <row r="10" spans="1:33" x14ac:dyDescent="0.4">
      <c r="A10" s="2"/>
      <c r="B10" s="2"/>
      <c r="C10" s="2"/>
      <c r="D10" s="2"/>
      <c r="E10" s="2"/>
    </row>
    <row r="11" spans="1:33" x14ac:dyDescent="0.4">
      <c r="A11" s="2"/>
      <c r="B11" s="2"/>
      <c r="C11" s="2"/>
      <c r="D11" s="2"/>
      <c r="E11" s="2"/>
    </row>
    <row r="12" spans="1:33" x14ac:dyDescent="0.4">
      <c r="A12" s="2"/>
      <c r="B12" s="2"/>
      <c r="C12" s="2"/>
      <c r="D12" s="2"/>
      <c r="E12" s="2"/>
    </row>
    <row r="13" spans="1:33" x14ac:dyDescent="0.4">
      <c r="A13" s="2"/>
      <c r="B13" s="2"/>
      <c r="C13" s="2"/>
      <c r="D13" s="2"/>
      <c r="E13" s="2"/>
    </row>
    <row r="14" spans="1:33" x14ac:dyDescent="0.4">
      <c r="A14" s="2"/>
      <c r="B14" s="2"/>
      <c r="C14" s="2"/>
      <c r="D14" s="2"/>
      <c r="E14" s="2"/>
    </row>
    <row r="15" spans="1:33" x14ac:dyDescent="0.4">
      <c r="A15" s="2"/>
      <c r="B15" s="2"/>
      <c r="C15" s="2"/>
      <c r="D15" s="2"/>
      <c r="E15" s="2"/>
    </row>
    <row r="16" spans="1:33" x14ac:dyDescent="0.4">
      <c r="A16" s="2"/>
      <c r="B16" s="2"/>
      <c r="C16" s="2"/>
      <c r="D16" s="2"/>
      <c r="E16" s="2"/>
    </row>
    <row r="17" spans="1:33" x14ac:dyDescent="0.4">
      <c r="A17" s="2"/>
      <c r="B17" s="2"/>
      <c r="C17" s="2"/>
      <c r="D17" s="2"/>
      <c r="E17" s="2"/>
    </row>
    <row r="18" spans="1:33" x14ac:dyDescent="0.4">
      <c r="A18" s="2"/>
      <c r="B18" s="2"/>
      <c r="C18" s="2"/>
      <c r="D18" s="2"/>
      <c r="E18" s="2"/>
    </row>
    <row r="19" spans="1:33" x14ac:dyDescent="0.4">
      <c r="A19" s="2"/>
      <c r="B19" s="2"/>
      <c r="C19" s="2" t="s">
        <v>15</v>
      </c>
      <c r="D19" s="2"/>
      <c r="E19" s="2" t="s">
        <v>31</v>
      </c>
      <c r="J19" s="2"/>
      <c r="K19" s="2" t="s">
        <v>15</v>
      </c>
      <c r="L19" s="11"/>
      <c r="M19" s="11" t="s">
        <v>31</v>
      </c>
      <c r="Q19" s="2"/>
      <c r="R19" s="2"/>
      <c r="S19" s="2" t="s">
        <v>15</v>
      </c>
      <c r="T19" s="11"/>
      <c r="U19" s="11" t="s">
        <v>31</v>
      </c>
    </row>
    <row r="20" spans="1:33" x14ac:dyDescent="0.4">
      <c r="A20" s="19"/>
      <c r="B20" s="2">
        <v>2025</v>
      </c>
      <c r="C20" s="2"/>
      <c r="D20" s="2"/>
      <c r="E20" s="2"/>
      <c r="J20" s="2">
        <v>2025</v>
      </c>
      <c r="K20" s="2"/>
      <c r="L20" s="2"/>
      <c r="M20" s="2"/>
      <c r="Q20" s="19"/>
      <c r="R20" s="2">
        <v>2025</v>
      </c>
      <c r="S20" s="2"/>
      <c r="T20" s="2"/>
      <c r="U20" s="2"/>
    </row>
    <row r="21" spans="1:33" x14ac:dyDescent="0.4">
      <c r="A21" s="2"/>
      <c r="B21" s="2"/>
      <c r="C21" s="2"/>
      <c r="D21" s="2"/>
      <c r="E21" s="2"/>
    </row>
    <row r="22" spans="1:33" x14ac:dyDescent="0.4">
      <c r="A22" s="2"/>
      <c r="B22" s="2"/>
      <c r="C22" s="2"/>
      <c r="D22" s="2"/>
      <c r="E22" s="2"/>
    </row>
    <row r="23" spans="1:33" x14ac:dyDescent="0.4">
      <c r="A23" s="2"/>
      <c r="B23" s="2"/>
      <c r="C23" s="2"/>
      <c r="D23" s="2"/>
      <c r="E23" s="2"/>
    </row>
    <row r="24" spans="1:33" ht="23.6" x14ac:dyDescent="0.65">
      <c r="A24" s="12"/>
      <c r="B24" s="12"/>
      <c r="C24" s="12"/>
      <c r="D24" s="12"/>
      <c r="E24" s="12"/>
      <c r="F24" s="12"/>
      <c r="G24" s="12"/>
      <c r="H24" s="12"/>
      <c r="I24" s="24" t="s">
        <v>11</v>
      </c>
      <c r="J24" s="25"/>
      <c r="K24" s="25"/>
      <c r="L24" s="25"/>
      <c r="M24" s="25"/>
      <c r="N24" s="25"/>
      <c r="O24" s="25"/>
      <c r="P24" s="25"/>
      <c r="Q24" s="25"/>
      <c r="R24" s="25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6" spans="1:33" x14ac:dyDescent="0.4"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33" x14ac:dyDescent="0.4"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33" x14ac:dyDescent="0.4"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33" x14ac:dyDescent="0.4"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3" x14ac:dyDescent="0.4"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3" x14ac:dyDescent="0.4"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33" x14ac:dyDescent="0.4"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4"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4"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4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4"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4"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4"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4"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4"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x14ac:dyDescent="0.4"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x14ac:dyDescent="0.4">
      <c r="B42" s="2"/>
      <c r="C42" s="2" t="s">
        <v>15</v>
      </c>
      <c r="D42" s="11"/>
      <c r="E42" s="11" t="s">
        <v>31</v>
      </c>
      <c r="J42" s="2"/>
      <c r="K42" s="2" t="s">
        <v>15</v>
      </c>
      <c r="L42" s="11"/>
      <c r="M42" s="11" t="s">
        <v>31</v>
      </c>
      <c r="N42" s="2"/>
      <c r="O42" s="2"/>
      <c r="P42" s="2"/>
      <c r="Q42" s="2"/>
      <c r="R42" s="2"/>
      <c r="S42" s="2" t="s">
        <v>15</v>
      </c>
      <c r="T42" s="11"/>
      <c r="U42" s="11" t="s">
        <v>31</v>
      </c>
      <c r="V42" s="2"/>
      <c r="W42" s="2"/>
      <c r="X42" s="2"/>
    </row>
    <row r="43" spans="1:24" x14ac:dyDescent="0.4">
      <c r="B43" s="2">
        <v>2025</v>
      </c>
      <c r="C43" s="2">
        <v>66.28</v>
      </c>
      <c r="D43" s="2"/>
      <c r="E43" s="2"/>
      <c r="J43" s="2">
        <v>2025</v>
      </c>
      <c r="K43" s="2"/>
      <c r="L43" s="2"/>
      <c r="M43" s="2"/>
      <c r="N43" s="2"/>
      <c r="O43" s="2"/>
      <c r="P43" s="2"/>
      <c r="Q43" s="2"/>
      <c r="R43" s="2">
        <v>2025</v>
      </c>
      <c r="S43" s="2"/>
      <c r="T43" s="2"/>
      <c r="U43" s="2"/>
      <c r="V43" s="2"/>
      <c r="W43" s="2"/>
      <c r="X43" s="2"/>
    </row>
    <row r="44" spans="1:24" x14ac:dyDescent="0.4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24" x14ac:dyDescent="0.4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24" x14ac:dyDescent="0.4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24" x14ac:dyDescent="0.4">
      <c r="A47" s="2"/>
      <c r="B47" s="2"/>
      <c r="C47" s="2"/>
      <c r="D47" s="2"/>
      <c r="E47" s="2"/>
    </row>
    <row r="48" spans="1:24" x14ac:dyDescent="0.4">
      <c r="A48" s="2"/>
      <c r="B48" s="2"/>
      <c r="C48" s="2"/>
      <c r="D48" s="2"/>
      <c r="E48" s="2"/>
    </row>
    <row r="49" spans="1:17" x14ac:dyDescent="0.4">
      <c r="A49" s="2"/>
      <c r="B49" s="2"/>
      <c r="C49" s="2"/>
      <c r="D49" s="2"/>
      <c r="E49" s="2"/>
    </row>
    <row r="50" spans="1:17" x14ac:dyDescent="0.4">
      <c r="A50" s="2"/>
      <c r="B50" s="2"/>
      <c r="C50" s="2"/>
      <c r="D50" s="2"/>
      <c r="E50" s="2"/>
    </row>
    <row r="51" spans="1:17" x14ac:dyDescent="0.4">
      <c r="A51" s="2"/>
      <c r="B51" s="2"/>
      <c r="C51" s="2"/>
      <c r="D51" s="2"/>
      <c r="E51" s="2"/>
    </row>
    <row r="52" spans="1:17" x14ac:dyDescent="0.4">
      <c r="A52" s="2"/>
      <c r="B52" s="2"/>
      <c r="C52" s="2"/>
      <c r="D52" s="2"/>
      <c r="E52" s="2"/>
    </row>
    <row r="53" spans="1:17" x14ac:dyDescent="0.4">
      <c r="A53" s="2"/>
      <c r="B53" s="2"/>
      <c r="C53" s="2"/>
      <c r="D53" s="2"/>
      <c r="E53" s="2"/>
    </row>
    <row r="54" spans="1:17" x14ac:dyDescent="0.4">
      <c r="A54" s="2"/>
      <c r="B54" s="2"/>
      <c r="C54" s="2"/>
      <c r="D54" s="2"/>
      <c r="E54" s="2"/>
    </row>
    <row r="55" spans="1:17" x14ac:dyDescent="0.4">
      <c r="A55" s="2"/>
      <c r="B55" s="2"/>
      <c r="C55" s="2"/>
      <c r="D55" s="2"/>
      <c r="E55" s="2"/>
    </row>
    <row r="56" spans="1:17" x14ac:dyDescent="0.4">
      <c r="A56" s="2"/>
      <c r="B56" s="2"/>
      <c r="C56" s="2"/>
      <c r="D56" s="2"/>
      <c r="E56" s="2"/>
    </row>
    <row r="57" spans="1:17" x14ac:dyDescent="0.4">
      <c r="A57" s="2"/>
      <c r="B57" s="2"/>
      <c r="C57" s="2"/>
      <c r="D57" s="2"/>
      <c r="E57" s="2"/>
    </row>
    <row r="58" spans="1:17" x14ac:dyDescent="0.4">
      <c r="A58" s="2"/>
      <c r="B58" s="2"/>
      <c r="C58" s="2"/>
      <c r="D58" s="2"/>
      <c r="E58" s="2"/>
    </row>
    <row r="59" spans="1:17" x14ac:dyDescent="0.4">
      <c r="A59" s="2"/>
      <c r="B59" s="2"/>
      <c r="C59" s="2"/>
      <c r="D59" s="2"/>
      <c r="E59" s="2"/>
    </row>
    <row r="60" spans="1:17" x14ac:dyDescent="0.4">
      <c r="A60" s="2"/>
      <c r="B60" s="2"/>
      <c r="C60" s="2"/>
      <c r="D60" s="2"/>
      <c r="E60" s="2"/>
    </row>
    <row r="61" spans="1:17" x14ac:dyDescent="0.4">
      <c r="A61" s="2"/>
      <c r="B61" s="2"/>
      <c r="C61" s="2"/>
      <c r="D61" s="2"/>
      <c r="E61" s="2"/>
    </row>
    <row r="62" spans="1:17" x14ac:dyDescent="0.4">
      <c r="A62" s="2"/>
      <c r="B62" s="2"/>
      <c r="C62" s="2"/>
      <c r="D62" s="2"/>
      <c r="E62" s="2"/>
    </row>
    <row r="63" spans="1:17" x14ac:dyDescent="0.4">
      <c r="A63" s="2"/>
      <c r="B63" s="2"/>
      <c r="C63" s="2"/>
      <c r="D63" s="2"/>
      <c r="E63" s="2"/>
    </row>
    <row r="64" spans="1:17" x14ac:dyDescent="0.4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21" x14ac:dyDescent="0.4">
      <c r="A65" s="2"/>
      <c r="B65" s="2"/>
      <c r="C65" s="2" t="s">
        <v>15</v>
      </c>
      <c r="D65" s="11"/>
      <c r="E65" s="11" t="s">
        <v>31</v>
      </c>
      <c r="I65" s="2"/>
      <c r="J65" s="2"/>
      <c r="K65" s="2" t="s">
        <v>15</v>
      </c>
      <c r="L65" s="11"/>
      <c r="M65" s="11" t="s">
        <v>31</v>
      </c>
      <c r="Q65" s="2"/>
      <c r="R65" s="2"/>
      <c r="S65" s="2" t="s">
        <v>15</v>
      </c>
      <c r="T65" s="11" t="s">
        <v>14</v>
      </c>
      <c r="U65" s="11" t="s">
        <v>31</v>
      </c>
    </row>
    <row r="66" spans="1:21" x14ac:dyDescent="0.4">
      <c r="A66" s="19"/>
      <c r="B66" s="2">
        <v>2025</v>
      </c>
      <c r="C66" s="2"/>
      <c r="D66" s="2"/>
      <c r="E66" s="2"/>
      <c r="I66" s="19"/>
      <c r="J66" s="2">
        <v>2025</v>
      </c>
      <c r="K66" s="2"/>
      <c r="L66" s="2"/>
      <c r="M66" s="2"/>
      <c r="R66" s="2">
        <v>2025</v>
      </c>
      <c r="S66" s="2"/>
      <c r="T66" s="2"/>
      <c r="U66" s="2"/>
    </row>
    <row r="67" spans="1:21" x14ac:dyDescent="0.4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21" x14ac:dyDescent="0.4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21" x14ac:dyDescent="0.4">
      <c r="A69" s="2"/>
      <c r="B69" s="2"/>
      <c r="C69" s="2"/>
      <c r="D69" s="2"/>
      <c r="E69" s="2"/>
    </row>
    <row r="70" spans="1:21" x14ac:dyDescent="0.4">
      <c r="A70" s="2"/>
      <c r="B70" s="2"/>
      <c r="C70" s="2"/>
      <c r="D70" s="2"/>
      <c r="E70" s="2"/>
    </row>
    <row r="71" spans="1:21" x14ac:dyDescent="0.4">
      <c r="A71" s="2"/>
      <c r="B71" s="2"/>
      <c r="C71" s="2"/>
      <c r="D71" s="2"/>
      <c r="E71" s="2"/>
    </row>
    <row r="72" spans="1:21" x14ac:dyDescent="0.4">
      <c r="A72" s="2"/>
      <c r="B72" s="2"/>
      <c r="C72" s="2"/>
      <c r="D72" s="2"/>
      <c r="E72" s="2"/>
    </row>
    <row r="73" spans="1:21" x14ac:dyDescent="0.4">
      <c r="A73" s="2"/>
      <c r="B73" s="2"/>
      <c r="C73" s="2"/>
      <c r="D73" s="2"/>
      <c r="E73" s="2"/>
    </row>
    <row r="74" spans="1:21" x14ac:dyDescent="0.4">
      <c r="A74" s="2"/>
      <c r="B74" s="2"/>
      <c r="C74" s="2"/>
      <c r="D74" s="2"/>
      <c r="E74" s="2"/>
    </row>
    <row r="75" spans="1:21" x14ac:dyDescent="0.4">
      <c r="A75" s="2"/>
      <c r="B75" s="2"/>
      <c r="C75" s="2"/>
      <c r="D75" s="2"/>
      <c r="E75" s="2"/>
    </row>
    <row r="76" spans="1:21" x14ac:dyDescent="0.4">
      <c r="A76" s="2"/>
      <c r="B76" s="2"/>
      <c r="C76" s="2"/>
      <c r="D76" s="2"/>
      <c r="E76" s="2"/>
    </row>
    <row r="77" spans="1:21" x14ac:dyDescent="0.4">
      <c r="A77" s="2"/>
      <c r="B77" s="2"/>
      <c r="C77" s="2"/>
      <c r="D77" s="2"/>
      <c r="E77" s="2"/>
    </row>
    <row r="78" spans="1:21" x14ac:dyDescent="0.4">
      <c r="A78" s="2"/>
      <c r="B78" s="2"/>
      <c r="C78" s="2"/>
      <c r="D78" s="2"/>
      <c r="E78" s="2"/>
    </row>
    <row r="79" spans="1:21" x14ac:dyDescent="0.4">
      <c r="A79" s="2"/>
      <c r="B79" s="2"/>
      <c r="C79" s="2"/>
      <c r="D79" s="2"/>
      <c r="E79" s="2"/>
    </row>
    <row r="80" spans="1:21" x14ac:dyDescent="0.4">
      <c r="A80" s="2"/>
      <c r="B80" s="2"/>
      <c r="C80" s="2"/>
      <c r="D80" s="2"/>
      <c r="E80" s="2"/>
    </row>
    <row r="81" spans="1:33" x14ac:dyDescent="0.4">
      <c r="A81" s="2"/>
      <c r="B81" s="2"/>
      <c r="C81" s="2"/>
      <c r="D81" s="2"/>
      <c r="E81" s="2"/>
    </row>
    <row r="82" spans="1:33" x14ac:dyDescent="0.4">
      <c r="A82" s="2"/>
      <c r="B82" s="2"/>
      <c r="C82" s="2"/>
      <c r="D82" s="2"/>
      <c r="E82" s="2"/>
    </row>
    <row r="83" spans="1:33" x14ac:dyDescent="0.4">
      <c r="A83" s="2"/>
      <c r="B83" s="2"/>
      <c r="C83" s="2"/>
      <c r="D83" s="2"/>
      <c r="E83" s="2"/>
    </row>
    <row r="84" spans="1:33" x14ac:dyDescent="0.4">
      <c r="A84" s="2"/>
      <c r="B84" s="2"/>
      <c r="C84" s="2"/>
      <c r="D84" s="2"/>
      <c r="E84" s="2"/>
    </row>
    <row r="85" spans="1:33" x14ac:dyDescent="0.4">
      <c r="A85" s="2"/>
      <c r="B85" s="2"/>
      <c r="C85" s="2"/>
      <c r="D85" s="2"/>
      <c r="E85" s="2"/>
    </row>
    <row r="86" spans="1:33" x14ac:dyDescent="0.4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33" x14ac:dyDescent="0.4">
      <c r="A87" s="2"/>
      <c r="B87" s="2"/>
      <c r="C87" s="2" t="s">
        <v>15</v>
      </c>
      <c r="D87" s="11"/>
      <c r="E87" s="11" t="s">
        <v>31</v>
      </c>
      <c r="J87" s="2"/>
      <c r="K87" s="2" t="s">
        <v>15</v>
      </c>
      <c r="L87" s="11"/>
      <c r="M87" s="11" t="s">
        <v>31</v>
      </c>
      <c r="Q87" s="2"/>
      <c r="R87" s="2"/>
      <c r="S87" s="2" t="s">
        <v>15</v>
      </c>
      <c r="T87" s="11" t="s">
        <v>14</v>
      </c>
      <c r="U87" s="11" t="s">
        <v>31</v>
      </c>
    </row>
    <row r="88" spans="1:33" x14ac:dyDescent="0.4">
      <c r="A88" s="19"/>
      <c r="B88" s="2">
        <v>2025</v>
      </c>
      <c r="C88" s="2"/>
      <c r="D88" s="2"/>
      <c r="E88" s="2"/>
      <c r="J88" s="2">
        <v>2025</v>
      </c>
      <c r="K88" s="2"/>
      <c r="L88" s="2"/>
      <c r="M88" s="2"/>
      <c r="Q88" s="19"/>
      <c r="R88" s="2">
        <v>2025</v>
      </c>
      <c r="S88" s="2"/>
      <c r="T88" s="2"/>
      <c r="U88" s="2"/>
    </row>
    <row r="89" spans="1:33" x14ac:dyDescent="0.4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1" spans="1:33" ht="23.6" x14ac:dyDescent="0.65">
      <c r="A91" s="12"/>
      <c r="B91" s="12"/>
      <c r="C91" s="12"/>
      <c r="D91" s="12"/>
      <c r="E91" s="12"/>
      <c r="F91" s="12"/>
      <c r="G91" s="12"/>
      <c r="H91" s="12"/>
      <c r="I91" s="24" t="s">
        <v>16</v>
      </c>
      <c r="J91" s="25"/>
      <c r="K91" s="25"/>
      <c r="L91" s="25"/>
      <c r="M91" s="25"/>
      <c r="N91" s="25"/>
      <c r="O91" s="25"/>
      <c r="P91" s="25"/>
      <c r="Q91" s="25"/>
      <c r="R91" s="25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</row>
    <row r="93" spans="1:33" x14ac:dyDescent="0.4">
      <c r="F93" s="2"/>
      <c r="J93" s="2"/>
    </row>
    <row r="94" spans="1:33" x14ac:dyDescent="0.4">
      <c r="F94" s="2"/>
      <c r="G94" s="2"/>
      <c r="J94" s="2"/>
    </row>
    <row r="95" spans="1:33" x14ac:dyDescent="0.4">
      <c r="F95" s="2"/>
      <c r="G95" s="2"/>
      <c r="J95" s="2"/>
    </row>
    <row r="96" spans="1:33" x14ac:dyDescent="0.4">
      <c r="F96" s="2"/>
      <c r="G96" s="2"/>
      <c r="J96" s="2"/>
    </row>
    <row r="97" spans="2:14" x14ac:dyDescent="0.4">
      <c r="F97" s="2"/>
      <c r="G97" s="2"/>
      <c r="J97" s="2"/>
    </row>
    <row r="98" spans="2:14" x14ac:dyDescent="0.4">
      <c r="F98" s="2"/>
      <c r="G98" s="2"/>
    </row>
    <row r="99" spans="2:14" x14ac:dyDescent="0.4">
      <c r="F99" s="2"/>
      <c r="G99" s="2"/>
    </row>
    <row r="100" spans="2:14" x14ac:dyDescent="0.4">
      <c r="F100" s="2"/>
      <c r="G100" s="2"/>
      <c r="N100" s="2"/>
    </row>
    <row r="101" spans="2:14" x14ac:dyDescent="0.4">
      <c r="F101" s="2"/>
      <c r="G101" s="2"/>
    </row>
    <row r="102" spans="2:14" x14ac:dyDescent="0.4">
      <c r="F102" s="2"/>
      <c r="G102" s="2"/>
    </row>
    <row r="103" spans="2:14" x14ac:dyDescent="0.4">
      <c r="G103" s="2"/>
    </row>
    <row r="104" spans="2:14" x14ac:dyDescent="0.4">
      <c r="G104" s="2"/>
    </row>
    <row r="110" spans="2:14" s="2" customFormat="1" x14ac:dyDescent="0.4">
      <c r="D110" s="2" t="s">
        <v>15</v>
      </c>
      <c r="E110" s="11"/>
      <c r="F110" s="11" t="s">
        <v>31</v>
      </c>
      <c r="G110" s="11"/>
      <c r="H110" s="11"/>
      <c r="I110" s="11"/>
      <c r="L110" s="2" t="s">
        <v>15</v>
      </c>
      <c r="M110" s="11"/>
      <c r="N110" s="11" t="s">
        <v>31</v>
      </c>
    </row>
    <row r="111" spans="2:14" x14ac:dyDescent="0.4">
      <c r="B111" s="27"/>
      <c r="C111" s="2">
        <v>2025</v>
      </c>
      <c r="D111" s="2">
        <v>97.08</v>
      </c>
      <c r="E111" s="13"/>
      <c r="F111" s="2"/>
      <c r="G111" s="2"/>
      <c r="H111" s="2"/>
      <c r="I111" s="2"/>
      <c r="J111" s="27"/>
      <c r="K111" s="2">
        <v>2025</v>
      </c>
      <c r="L111" s="2"/>
      <c r="M111" s="13"/>
      <c r="N111" s="2"/>
    </row>
    <row r="112" spans="2:14" x14ac:dyDescent="0.4">
      <c r="B112" s="27"/>
      <c r="D112" s="2"/>
      <c r="E112" s="2"/>
      <c r="F112" s="2"/>
      <c r="G112" s="2"/>
      <c r="H112" s="2"/>
      <c r="I112" s="2"/>
      <c r="J112" s="27"/>
      <c r="L112" s="2"/>
      <c r="M112" s="2"/>
      <c r="N112" s="2"/>
    </row>
    <row r="113" spans="1:31" ht="23.6" x14ac:dyDescent="0.65">
      <c r="A113" s="9"/>
      <c r="B113" s="9"/>
      <c r="C113" s="9"/>
      <c r="D113" s="9"/>
      <c r="E113" s="9"/>
      <c r="F113" s="9"/>
      <c r="G113" s="9"/>
      <c r="H113" s="9"/>
      <c r="I113" s="24" t="s">
        <v>7</v>
      </c>
      <c r="J113" s="25"/>
      <c r="K113" s="25"/>
      <c r="L113" s="25"/>
      <c r="M113" s="25"/>
      <c r="N113" s="25"/>
      <c r="O113" s="25"/>
      <c r="P113" s="25"/>
      <c r="Q113" s="25"/>
      <c r="R113" s="9"/>
      <c r="S113" s="9"/>
      <c r="T113" s="9"/>
      <c r="U113" s="9"/>
      <c r="V113" s="9"/>
      <c r="W113" s="9"/>
      <c r="X113" s="12"/>
      <c r="Y113" s="12"/>
      <c r="Z113" s="12"/>
      <c r="AA113" s="12"/>
      <c r="AB113" s="12"/>
      <c r="AC113" s="12"/>
      <c r="AD113" s="12"/>
      <c r="AE113" s="12"/>
    </row>
    <row r="136" spans="2:7" x14ac:dyDescent="0.4">
      <c r="C136" s="2" t="s">
        <v>0</v>
      </c>
      <c r="D136" s="2" t="s">
        <v>1</v>
      </c>
      <c r="E136" s="2" t="s">
        <v>2</v>
      </c>
      <c r="F136" s="2" t="s">
        <v>3</v>
      </c>
      <c r="G136" s="2" t="s">
        <v>4</v>
      </c>
    </row>
    <row r="137" spans="2:7" x14ac:dyDescent="0.4">
      <c r="B137" s="2">
        <v>2025</v>
      </c>
      <c r="C137" s="14">
        <v>0.27</v>
      </c>
      <c r="D137" s="14">
        <v>0.51</v>
      </c>
      <c r="E137" s="14">
        <v>0.14000000000000001</v>
      </c>
      <c r="F137" s="14">
        <v>0.08</v>
      </c>
      <c r="G137" s="15">
        <f>C137+D137+E137+F137</f>
        <v>1</v>
      </c>
    </row>
  </sheetData>
  <mergeCells count="6">
    <mergeCell ref="I113:Q113"/>
    <mergeCell ref="I1:R1"/>
    <mergeCell ref="I24:R24"/>
    <mergeCell ref="I91:R91"/>
    <mergeCell ref="B111:B112"/>
    <mergeCell ref="J111:J11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9EC91-314D-4389-8A07-86FD246E4E50}">
  <sheetPr>
    <tabColor rgb="FF00B050"/>
  </sheetPr>
  <dimension ref="A1:AG134"/>
  <sheetViews>
    <sheetView topLeftCell="A32" zoomScale="63" zoomScaleNormal="63" workbookViewId="0">
      <selection activeCell="T110" sqref="T110"/>
    </sheetView>
  </sheetViews>
  <sheetFormatPr defaultRowHeight="14.6" x14ac:dyDescent="0.4"/>
  <sheetData>
    <row r="1" spans="1:33" ht="23.6" x14ac:dyDescent="0.65">
      <c r="A1" s="7"/>
      <c r="B1" s="7"/>
      <c r="C1" s="7"/>
      <c r="D1" s="7"/>
      <c r="E1" s="7"/>
      <c r="F1" s="7"/>
      <c r="G1" s="7"/>
      <c r="H1" s="7"/>
      <c r="I1" s="24" t="s">
        <v>5</v>
      </c>
      <c r="J1" s="24"/>
      <c r="K1" s="24"/>
      <c r="L1" s="24"/>
      <c r="M1" s="24"/>
      <c r="N1" s="24"/>
      <c r="O1" s="24"/>
      <c r="P1" s="24"/>
      <c r="Q1" s="24"/>
      <c r="R1" s="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</row>
    <row r="3" spans="1:33" x14ac:dyDescent="0.4">
      <c r="A3" s="1"/>
      <c r="B3" s="1"/>
      <c r="C3" s="1"/>
      <c r="D3" s="1"/>
      <c r="E3" s="1"/>
    </row>
    <row r="4" spans="1:33" x14ac:dyDescent="0.4">
      <c r="A4" s="1"/>
      <c r="B4" s="1"/>
      <c r="C4" s="1"/>
      <c r="D4" s="1"/>
      <c r="E4" s="1"/>
    </row>
    <row r="5" spans="1:33" x14ac:dyDescent="0.4">
      <c r="A5" s="1"/>
      <c r="B5" s="1"/>
      <c r="C5" s="1"/>
      <c r="D5" s="1"/>
      <c r="E5" s="1"/>
    </row>
    <row r="6" spans="1:33" x14ac:dyDescent="0.4">
      <c r="A6" s="1"/>
      <c r="B6" s="1"/>
      <c r="C6" s="1"/>
      <c r="D6" s="1"/>
      <c r="E6" s="1"/>
    </row>
    <row r="7" spans="1:33" x14ac:dyDescent="0.4">
      <c r="A7" s="1"/>
      <c r="B7" s="1"/>
      <c r="C7" s="1"/>
      <c r="D7" s="1"/>
      <c r="E7" s="1"/>
    </row>
    <row r="8" spans="1:33" x14ac:dyDescent="0.4">
      <c r="A8" s="1"/>
      <c r="B8" s="1"/>
      <c r="C8" s="1"/>
      <c r="D8" s="1"/>
      <c r="E8" s="1"/>
    </row>
    <row r="9" spans="1:33" x14ac:dyDescent="0.4">
      <c r="A9" s="1"/>
      <c r="B9" s="1"/>
      <c r="C9" s="1"/>
      <c r="D9" s="1"/>
      <c r="E9" s="1"/>
    </row>
    <row r="10" spans="1:33" x14ac:dyDescent="0.4">
      <c r="A10" s="1"/>
      <c r="B10" s="1"/>
      <c r="C10" s="1"/>
      <c r="D10" s="1"/>
      <c r="E10" s="1"/>
    </row>
    <row r="11" spans="1:33" x14ac:dyDescent="0.4">
      <c r="A11" s="1"/>
      <c r="B11" s="1"/>
      <c r="C11" s="1"/>
      <c r="D11" s="1"/>
      <c r="E11" s="1"/>
    </row>
    <row r="12" spans="1:33" x14ac:dyDescent="0.4">
      <c r="A12" s="1"/>
      <c r="B12" s="1"/>
      <c r="C12" s="1"/>
      <c r="D12" s="1"/>
      <c r="E12" s="1"/>
    </row>
    <row r="13" spans="1:33" x14ac:dyDescent="0.4">
      <c r="A13" s="1"/>
      <c r="B13" s="1"/>
      <c r="C13" s="1"/>
      <c r="D13" s="1"/>
      <c r="E13" s="1"/>
    </row>
    <row r="14" spans="1:33" x14ac:dyDescent="0.4">
      <c r="A14" s="1"/>
      <c r="B14" s="1"/>
      <c r="C14" s="1"/>
      <c r="D14" s="1"/>
      <c r="E14" s="1"/>
    </row>
    <row r="15" spans="1:33" x14ac:dyDescent="0.4">
      <c r="A15" s="1"/>
      <c r="B15" s="1"/>
      <c r="C15" s="1"/>
      <c r="D15" s="1"/>
      <c r="E15" s="1"/>
    </row>
    <row r="16" spans="1:33" x14ac:dyDescent="0.4">
      <c r="A16" s="1"/>
      <c r="B16" s="1"/>
      <c r="C16" s="1"/>
      <c r="D16" s="1"/>
      <c r="E16" s="1"/>
    </row>
    <row r="17" spans="1:33" x14ac:dyDescent="0.4">
      <c r="A17" s="1"/>
      <c r="B17" s="1"/>
      <c r="C17" s="1"/>
      <c r="D17" s="1"/>
      <c r="E17" s="1"/>
    </row>
    <row r="18" spans="1:33" x14ac:dyDescent="0.4">
      <c r="A18" s="1"/>
      <c r="B18" s="1"/>
      <c r="C18" s="1"/>
      <c r="D18" s="1"/>
      <c r="E18" s="1"/>
    </row>
    <row r="19" spans="1:33" x14ac:dyDescent="0.4">
      <c r="A19" s="1"/>
      <c r="B19" s="2"/>
      <c r="C19" s="2" t="s">
        <v>15</v>
      </c>
      <c r="D19" s="2" t="s">
        <v>9</v>
      </c>
      <c r="E19" s="2" t="s">
        <v>8</v>
      </c>
      <c r="J19" s="4"/>
      <c r="K19" s="4" t="s">
        <v>15</v>
      </c>
      <c r="L19" s="22" t="s">
        <v>9</v>
      </c>
      <c r="M19" s="22" t="s">
        <v>8</v>
      </c>
      <c r="Q19" s="1"/>
      <c r="R19" s="2"/>
      <c r="S19" s="2" t="s">
        <v>15</v>
      </c>
      <c r="T19" s="11" t="s">
        <v>9</v>
      </c>
      <c r="U19" s="11" t="s">
        <v>8</v>
      </c>
    </row>
    <row r="20" spans="1:33" x14ac:dyDescent="0.4">
      <c r="A20" s="26"/>
      <c r="B20" s="2">
        <v>2022</v>
      </c>
      <c r="C20" s="2">
        <v>47.71</v>
      </c>
      <c r="D20" s="2">
        <v>63.64</v>
      </c>
      <c r="E20" s="2">
        <v>65.06</v>
      </c>
      <c r="J20" s="4">
        <v>2022</v>
      </c>
      <c r="K20" s="4">
        <v>5.03</v>
      </c>
      <c r="L20" s="4">
        <v>9.01</v>
      </c>
      <c r="M20" s="4" t="s">
        <v>10</v>
      </c>
      <c r="Q20" s="19"/>
      <c r="R20" s="2">
        <v>2022</v>
      </c>
      <c r="S20" s="2">
        <v>17.79</v>
      </c>
      <c r="T20" s="2">
        <v>12.07</v>
      </c>
      <c r="U20" s="2">
        <v>7.34</v>
      </c>
    </row>
    <row r="21" spans="1:33" x14ac:dyDescent="0.4">
      <c r="A21" s="26"/>
      <c r="B21" s="2">
        <v>2023</v>
      </c>
      <c r="C21" s="2">
        <v>65.41</v>
      </c>
      <c r="D21" s="2">
        <v>78.45</v>
      </c>
      <c r="E21" s="2">
        <v>86.54</v>
      </c>
      <c r="J21" s="4">
        <v>2023</v>
      </c>
      <c r="K21" s="4">
        <v>5.68</v>
      </c>
      <c r="L21" s="4">
        <v>9.8000000000000007</v>
      </c>
      <c r="M21" s="4" t="s">
        <v>10</v>
      </c>
      <c r="Q21" s="19"/>
      <c r="R21" s="2">
        <v>2023</v>
      </c>
      <c r="S21" s="2">
        <v>17.899999999999999</v>
      </c>
      <c r="T21" s="2">
        <v>12.23</v>
      </c>
      <c r="U21" s="2">
        <v>9.7899999999999991</v>
      </c>
    </row>
    <row r="22" spans="1:33" x14ac:dyDescent="0.4">
      <c r="A22" s="26"/>
      <c r="B22" s="2">
        <v>2024</v>
      </c>
      <c r="C22" s="2">
        <v>64.73</v>
      </c>
      <c r="D22" s="2">
        <v>79.08</v>
      </c>
      <c r="E22" s="2">
        <v>87.59</v>
      </c>
      <c r="J22" s="4">
        <v>2024</v>
      </c>
      <c r="K22" s="4">
        <v>6.66</v>
      </c>
      <c r="L22" s="4">
        <v>11.25</v>
      </c>
      <c r="M22" s="4">
        <v>1.67</v>
      </c>
      <c r="Q22" s="19"/>
      <c r="R22" s="2">
        <v>2024</v>
      </c>
      <c r="S22" s="2">
        <v>18</v>
      </c>
      <c r="T22" s="2">
        <v>12.37</v>
      </c>
      <c r="U22" s="2">
        <v>11.3</v>
      </c>
    </row>
    <row r="23" spans="1:33" x14ac:dyDescent="0.4">
      <c r="A23" s="26"/>
      <c r="B23" s="2">
        <v>2025</v>
      </c>
      <c r="C23" s="2">
        <v>58.91</v>
      </c>
      <c r="D23" s="2">
        <v>76.73</v>
      </c>
      <c r="E23" s="2">
        <v>81.05</v>
      </c>
      <c r="J23" s="4">
        <v>2025</v>
      </c>
      <c r="K23" s="4">
        <v>7.12</v>
      </c>
      <c r="L23" s="4">
        <v>12.38</v>
      </c>
      <c r="M23" s="4">
        <v>1.94</v>
      </c>
      <c r="Q23" s="19"/>
      <c r="R23" s="2">
        <v>2025</v>
      </c>
      <c r="S23" s="2">
        <v>14.55</v>
      </c>
      <c r="T23" s="2">
        <v>10.79</v>
      </c>
      <c r="U23" s="2">
        <v>8.85</v>
      </c>
    </row>
    <row r="24" spans="1:33" x14ac:dyDescent="0.4">
      <c r="A24" s="1"/>
      <c r="B24" s="1"/>
      <c r="C24" s="1"/>
      <c r="D24" s="1"/>
      <c r="E24" s="1"/>
    </row>
    <row r="25" spans="1:33" x14ac:dyDescent="0.4">
      <c r="A25" s="1"/>
      <c r="B25" s="1"/>
      <c r="C25" s="1"/>
      <c r="D25" s="1"/>
      <c r="E25" s="1"/>
    </row>
    <row r="26" spans="1:33" x14ac:dyDescent="0.4">
      <c r="A26" s="1"/>
      <c r="B26" s="1"/>
      <c r="C26" s="1"/>
      <c r="D26" s="1"/>
      <c r="E26" s="1"/>
    </row>
    <row r="27" spans="1:33" ht="23.6" x14ac:dyDescent="0.65">
      <c r="A27" s="7"/>
      <c r="B27" s="7"/>
      <c r="C27" s="7"/>
      <c r="D27" s="7"/>
      <c r="E27" s="7"/>
      <c r="F27" s="7"/>
      <c r="G27" s="7"/>
      <c r="H27" s="7"/>
      <c r="I27" s="24" t="s">
        <v>11</v>
      </c>
      <c r="J27" s="25"/>
      <c r="K27" s="25"/>
      <c r="L27" s="25"/>
      <c r="M27" s="25"/>
      <c r="N27" s="25"/>
      <c r="O27" s="25"/>
      <c r="P27" s="25"/>
      <c r="Q27" s="25"/>
      <c r="R27" s="25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</row>
    <row r="29" spans="1:33" x14ac:dyDescent="0.4"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33" x14ac:dyDescent="0.4"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33" x14ac:dyDescent="0.4"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33" x14ac:dyDescent="0.4"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2:24" x14ac:dyDescent="0.4"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2:24" x14ac:dyDescent="0.4"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2:24" x14ac:dyDescent="0.4"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2:24" x14ac:dyDescent="0.4"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2:24" x14ac:dyDescent="0.4"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2:24" x14ac:dyDescent="0.4"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2:24" x14ac:dyDescent="0.4"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2:24" x14ac:dyDescent="0.4"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2:24" x14ac:dyDescent="0.4"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2:24" x14ac:dyDescent="0.4"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2:24" x14ac:dyDescent="0.4"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2:24" x14ac:dyDescent="0.4"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2:24" x14ac:dyDescent="0.4">
      <c r="B45" s="1"/>
      <c r="C45" s="1" t="s">
        <v>15</v>
      </c>
      <c r="D45" s="3" t="s">
        <v>9</v>
      </c>
      <c r="E45" s="3" t="s">
        <v>8</v>
      </c>
      <c r="J45" s="1"/>
      <c r="K45" s="1" t="s">
        <v>15</v>
      </c>
      <c r="L45" s="3" t="s">
        <v>9</v>
      </c>
      <c r="M45" s="3" t="s">
        <v>8</v>
      </c>
      <c r="N45" s="1"/>
      <c r="O45" s="1"/>
      <c r="P45" s="1"/>
      <c r="Q45" s="1"/>
      <c r="R45" s="1"/>
      <c r="S45" s="1" t="s">
        <v>15</v>
      </c>
      <c r="T45" s="3" t="s">
        <v>9</v>
      </c>
      <c r="U45" s="3" t="s">
        <v>8</v>
      </c>
      <c r="V45" s="1"/>
      <c r="W45" s="1"/>
      <c r="X45" s="1"/>
    </row>
    <row r="46" spans="2:24" x14ac:dyDescent="0.4">
      <c r="B46" s="1">
        <v>2022</v>
      </c>
      <c r="C46" s="1">
        <v>59.58</v>
      </c>
      <c r="D46" s="1">
        <v>43.13</v>
      </c>
      <c r="E46" s="1">
        <v>33.840000000000003</v>
      </c>
      <c r="J46" s="1">
        <v>2022</v>
      </c>
      <c r="K46" s="1">
        <v>47.28</v>
      </c>
      <c r="L46" s="1">
        <v>31.57</v>
      </c>
      <c r="M46" s="1">
        <v>24.72</v>
      </c>
      <c r="N46" s="1"/>
      <c r="O46" s="1"/>
      <c r="P46" s="1"/>
      <c r="Q46" s="1"/>
      <c r="R46" s="1">
        <v>2022</v>
      </c>
      <c r="S46" s="1">
        <v>27.23</v>
      </c>
      <c r="T46" s="1">
        <v>11.34</v>
      </c>
      <c r="U46" s="1">
        <v>3.32</v>
      </c>
      <c r="V46" s="1"/>
      <c r="W46" s="1"/>
      <c r="X46" s="1"/>
    </row>
    <row r="47" spans="2:24" x14ac:dyDescent="0.4">
      <c r="B47" s="1">
        <v>2023</v>
      </c>
      <c r="C47" s="1">
        <v>61.75</v>
      </c>
      <c r="D47" s="1">
        <v>43.26</v>
      </c>
      <c r="E47" s="1">
        <v>37.229999999999997</v>
      </c>
      <c r="J47" s="1">
        <v>2023</v>
      </c>
      <c r="K47" s="1">
        <v>49.46</v>
      </c>
      <c r="L47">
        <v>32.119999999999997</v>
      </c>
      <c r="M47" s="1">
        <v>31.03</v>
      </c>
      <c r="N47" s="1"/>
      <c r="O47" s="1"/>
      <c r="P47" s="1"/>
      <c r="Q47" s="1"/>
      <c r="R47" s="1">
        <v>2023</v>
      </c>
      <c r="S47" s="1">
        <v>29.94</v>
      </c>
      <c r="T47" s="1">
        <v>13.52</v>
      </c>
      <c r="U47" s="1">
        <v>2.38</v>
      </c>
      <c r="V47" s="1"/>
      <c r="W47" s="1"/>
      <c r="X47" s="1"/>
    </row>
    <row r="48" spans="2:24" x14ac:dyDescent="0.4">
      <c r="B48" s="1">
        <v>2024</v>
      </c>
      <c r="C48" s="1">
        <v>63.76</v>
      </c>
      <c r="D48" s="1">
        <v>47.19</v>
      </c>
      <c r="E48" s="1">
        <v>40.630000000000003</v>
      </c>
      <c r="J48" s="1">
        <v>2024</v>
      </c>
      <c r="K48" s="1">
        <v>52.8</v>
      </c>
      <c r="L48" s="1">
        <v>36.369999999999997</v>
      </c>
      <c r="M48" s="1">
        <v>34.56</v>
      </c>
      <c r="N48" s="1"/>
      <c r="O48" s="1"/>
      <c r="P48" s="1"/>
      <c r="Q48" s="1"/>
      <c r="R48" s="1">
        <v>2024</v>
      </c>
      <c r="S48" s="1">
        <v>31.15</v>
      </c>
      <c r="T48" s="1">
        <v>16.43</v>
      </c>
      <c r="U48" s="1">
        <v>5.17</v>
      </c>
      <c r="V48" s="1"/>
      <c r="W48" s="1"/>
      <c r="X48" s="1"/>
    </row>
    <row r="49" spans="1:24" x14ac:dyDescent="0.4">
      <c r="B49" s="1">
        <v>2025</v>
      </c>
      <c r="C49" s="1">
        <v>66.28</v>
      </c>
      <c r="D49" s="1">
        <v>49.56</v>
      </c>
      <c r="E49" s="1">
        <v>49.94</v>
      </c>
      <c r="J49" s="1">
        <v>2025</v>
      </c>
      <c r="K49" s="1">
        <v>56.18</v>
      </c>
      <c r="L49" s="1">
        <v>38.4</v>
      </c>
      <c r="M49" s="1">
        <v>41.41</v>
      </c>
      <c r="N49" s="1"/>
      <c r="O49" s="1"/>
      <c r="P49" s="1"/>
      <c r="Q49" s="1"/>
      <c r="R49" s="1">
        <v>2025</v>
      </c>
      <c r="S49" s="1">
        <v>33.369999999999997</v>
      </c>
      <c r="T49" s="1">
        <v>17.940000000000001</v>
      </c>
      <c r="U49" s="1">
        <v>10.58</v>
      </c>
      <c r="V49" s="1"/>
      <c r="W49" s="1"/>
      <c r="X49" s="1"/>
    </row>
    <row r="50" spans="1:24" x14ac:dyDescent="0.4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24" x14ac:dyDescent="0.4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24" x14ac:dyDescent="0.4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24" x14ac:dyDescent="0.4">
      <c r="A53" s="1"/>
      <c r="B53" s="1"/>
      <c r="C53" s="1"/>
      <c r="D53" s="1"/>
      <c r="E53" s="1"/>
    </row>
    <row r="54" spans="1:24" x14ac:dyDescent="0.4">
      <c r="A54" s="1"/>
      <c r="B54" s="1"/>
      <c r="C54" s="1"/>
      <c r="D54" s="1"/>
      <c r="E54" s="1"/>
    </row>
    <row r="55" spans="1:24" x14ac:dyDescent="0.4">
      <c r="A55" s="1"/>
      <c r="B55" s="1"/>
      <c r="C55" s="1"/>
      <c r="D55" s="1"/>
      <c r="E55" s="1"/>
    </row>
    <row r="56" spans="1:24" x14ac:dyDescent="0.4">
      <c r="A56" s="1"/>
      <c r="B56" s="1"/>
      <c r="C56" s="1"/>
      <c r="D56" s="1"/>
      <c r="E56" s="1"/>
    </row>
    <row r="57" spans="1:24" x14ac:dyDescent="0.4">
      <c r="A57" s="1"/>
      <c r="B57" s="1"/>
      <c r="C57" s="1"/>
      <c r="D57" s="1"/>
      <c r="E57" s="1"/>
    </row>
    <row r="58" spans="1:24" x14ac:dyDescent="0.4">
      <c r="A58" s="1"/>
      <c r="B58" s="1"/>
      <c r="C58" s="1"/>
      <c r="D58" s="1"/>
      <c r="E58" s="1"/>
    </row>
    <row r="59" spans="1:24" x14ac:dyDescent="0.4">
      <c r="A59" s="1"/>
      <c r="B59" s="1"/>
      <c r="C59" s="1"/>
      <c r="D59" s="1"/>
      <c r="E59" s="1"/>
    </row>
    <row r="60" spans="1:24" x14ac:dyDescent="0.4">
      <c r="A60" s="1"/>
      <c r="B60" s="1"/>
      <c r="C60" s="1"/>
      <c r="D60" s="1"/>
      <c r="E60" s="1"/>
    </row>
    <row r="61" spans="1:24" x14ac:dyDescent="0.4">
      <c r="A61" s="1"/>
      <c r="B61" s="1"/>
      <c r="C61" s="1"/>
      <c r="D61" s="1"/>
      <c r="E61" s="1"/>
    </row>
    <row r="62" spans="1:24" x14ac:dyDescent="0.4">
      <c r="A62" s="1"/>
      <c r="B62" s="1"/>
      <c r="C62" s="1"/>
      <c r="D62" s="1"/>
      <c r="E62" s="1"/>
    </row>
    <row r="63" spans="1:24" x14ac:dyDescent="0.4">
      <c r="A63" s="1"/>
      <c r="B63" s="1"/>
      <c r="C63" s="1"/>
      <c r="D63" s="1"/>
      <c r="E63" s="1"/>
    </row>
    <row r="64" spans="1:24" x14ac:dyDescent="0.4">
      <c r="A64" s="1"/>
      <c r="B64" s="1"/>
      <c r="C64" s="1"/>
      <c r="D64" s="1"/>
      <c r="E64" s="1"/>
    </row>
    <row r="65" spans="1:21" x14ac:dyDescent="0.4">
      <c r="A65" s="1"/>
      <c r="B65" s="1"/>
      <c r="C65" s="1"/>
      <c r="D65" s="1"/>
      <c r="E65" s="1"/>
    </row>
    <row r="66" spans="1:21" x14ac:dyDescent="0.4">
      <c r="A66" s="1"/>
      <c r="B66" s="1"/>
      <c r="C66" s="1"/>
      <c r="D66" s="1"/>
      <c r="E66" s="1"/>
    </row>
    <row r="67" spans="1:21" x14ac:dyDescent="0.4">
      <c r="A67" s="1"/>
      <c r="B67" s="1"/>
      <c r="C67" s="1"/>
      <c r="D67" s="1"/>
      <c r="E67" s="1"/>
    </row>
    <row r="68" spans="1:21" x14ac:dyDescent="0.4">
      <c r="A68" s="1"/>
      <c r="B68" s="1"/>
      <c r="C68" s="1"/>
      <c r="D68" s="1"/>
      <c r="E68" s="1"/>
    </row>
    <row r="69" spans="1:21" x14ac:dyDescent="0.4">
      <c r="A69" s="1"/>
      <c r="B69" s="1"/>
      <c r="C69" s="1"/>
      <c r="D69" s="1"/>
      <c r="E69" s="1"/>
    </row>
    <row r="70" spans="1:21" x14ac:dyDescent="0.4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21" x14ac:dyDescent="0.4">
      <c r="A71" s="1"/>
      <c r="B71" s="1"/>
      <c r="C71" s="1" t="s">
        <v>15</v>
      </c>
      <c r="D71" s="3" t="s">
        <v>9</v>
      </c>
      <c r="E71" s="3" t="s">
        <v>8</v>
      </c>
      <c r="I71" s="1"/>
      <c r="J71" s="1"/>
      <c r="K71" s="1" t="s">
        <v>15</v>
      </c>
      <c r="L71" s="3" t="s">
        <v>9</v>
      </c>
      <c r="M71" s="3" t="s">
        <v>8</v>
      </c>
      <c r="Q71" s="1"/>
      <c r="R71" s="1"/>
      <c r="S71" s="1" t="s">
        <v>15</v>
      </c>
      <c r="T71" s="3" t="s">
        <v>9</v>
      </c>
      <c r="U71" s="3" t="s">
        <v>8</v>
      </c>
    </row>
    <row r="72" spans="1:21" x14ac:dyDescent="0.4">
      <c r="A72" s="26"/>
      <c r="B72" s="1">
        <v>2022</v>
      </c>
      <c r="C72" s="1">
        <v>34.14</v>
      </c>
      <c r="D72" s="1">
        <v>22.78</v>
      </c>
      <c r="E72" s="1">
        <v>19.89</v>
      </c>
      <c r="I72" s="26"/>
      <c r="J72" s="1">
        <v>2022</v>
      </c>
      <c r="K72" s="1">
        <v>16.79</v>
      </c>
      <c r="L72" s="1">
        <v>14.44</v>
      </c>
      <c r="M72" s="1">
        <v>100</v>
      </c>
      <c r="R72" s="1">
        <v>2022</v>
      </c>
      <c r="S72" s="1">
        <v>15.06</v>
      </c>
      <c r="T72" s="1">
        <v>6.54</v>
      </c>
      <c r="U72" s="1">
        <v>10</v>
      </c>
    </row>
    <row r="73" spans="1:21" x14ac:dyDescent="0.4">
      <c r="A73" s="26"/>
      <c r="B73" s="1">
        <v>2023</v>
      </c>
      <c r="C73" s="1">
        <v>38.799999999999997</v>
      </c>
      <c r="D73" s="1">
        <v>25.19</v>
      </c>
      <c r="E73" s="1">
        <v>29.27</v>
      </c>
      <c r="I73" s="26"/>
      <c r="J73" s="1">
        <v>2023</v>
      </c>
      <c r="K73" s="1">
        <v>18.95</v>
      </c>
      <c r="L73" s="1">
        <v>15.72</v>
      </c>
      <c r="M73" s="1">
        <v>42.86</v>
      </c>
      <c r="R73" s="1">
        <v>2023</v>
      </c>
      <c r="S73" s="1">
        <v>16.59</v>
      </c>
      <c r="T73" s="1">
        <v>7.91</v>
      </c>
      <c r="U73" s="1">
        <v>9.52</v>
      </c>
    </row>
    <row r="74" spans="1:21" x14ac:dyDescent="0.4">
      <c r="A74" s="26"/>
      <c r="B74" s="1">
        <v>2024</v>
      </c>
      <c r="C74" s="1">
        <v>42.85</v>
      </c>
      <c r="D74" s="1">
        <v>29.9</v>
      </c>
      <c r="E74" s="1">
        <v>33.799999999999997</v>
      </c>
      <c r="I74" s="26"/>
      <c r="J74" s="1">
        <v>2024</v>
      </c>
      <c r="K74" s="1">
        <v>21.88</v>
      </c>
      <c r="L74" s="1">
        <v>21.3</v>
      </c>
      <c r="M74" s="1">
        <v>50</v>
      </c>
      <c r="R74" s="1">
        <v>2024</v>
      </c>
      <c r="S74" s="1">
        <v>17.64</v>
      </c>
      <c r="T74" s="1">
        <v>5.98</v>
      </c>
      <c r="U74" s="1">
        <v>6.38</v>
      </c>
    </row>
    <row r="75" spans="1:21" x14ac:dyDescent="0.4">
      <c r="A75" s="26"/>
      <c r="B75" s="1">
        <v>2025</v>
      </c>
      <c r="C75" s="1">
        <v>45.29</v>
      </c>
      <c r="D75" s="1">
        <v>31.95</v>
      </c>
      <c r="E75" s="1">
        <v>39.81</v>
      </c>
      <c r="I75" s="26"/>
      <c r="J75" s="1">
        <v>2025</v>
      </c>
      <c r="K75" s="1">
        <v>25.15</v>
      </c>
      <c r="L75" s="1">
        <v>20.32</v>
      </c>
      <c r="M75" s="1">
        <v>42.86</v>
      </c>
      <c r="R75" s="1">
        <v>2025</v>
      </c>
      <c r="S75" s="1">
        <v>19.78</v>
      </c>
      <c r="T75" s="1">
        <v>7.01</v>
      </c>
      <c r="U75" s="1">
        <v>7.32</v>
      </c>
    </row>
    <row r="76" spans="1:21" x14ac:dyDescent="0.4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21" x14ac:dyDescent="0.4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21" x14ac:dyDescent="0.4">
      <c r="A78" s="1"/>
      <c r="B78" s="1"/>
      <c r="C78" s="1"/>
      <c r="D78" s="1"/>
      <c r="E78" s="1"/>
    </row>
    <row r="79" spans="1:21" x14ac:dyDescent="0.4">
      <c r="A79" s="1"/>
      <c r="B79" s="1"/>
      <c r="C79" s="1"/>
      <c r="D79" s="1"/>
      <c r="E79" s="1"/>
    </row>
    <row r="80" spans="1:21" x14ac:dyDescent="0.4">
      <c r="A80" s="1"/>
      <c r="B80" s="1"/>
      <c r="C80" s="1"/>
      <c r="D80" s="1"/>
      <c r="E80" s="1"/>
    </row>
    <row r="81" spans="1:21" x14ac:dyDescent="0.4">
      <c r="A81" s="1"/>
      <c r="B81" s="1"/>
      <c r="C81" s="1"/>
      <c r="D81" s="1"/>
      <c r="E81" s="1"/>
    </row>
    <row r="82" spans="1:21" x14ac:dyDescent="0.4">
      <c r="A82" s="1"/>
      <c r="B82" s="1"/>
      <c r="C82" s="1"/>
      <c r="D82" s="1"/>
      <c r="E82" s="1"/>
    </row>
    <row r="83" spans="1:21" x14ac:dyDescent="0.4">
      <c r="A83" s="1"/>
      <c r="B83" s="1"/>
      <c r="C83" s="1"/>
      <c r="D83" s="1"/>
      <c r="E83" s="1"/>
    </row>
    <row r="84" spans="1:21" x14ac:dyDescent="0.4">
      <c r="A84" s="1"/>
      <c r="B84" s="1"/>
      <c r="C84" s="1"/>
      <c r="D84" s="1"/>
      <c r="E84" s="1"/>
    </row>
    <row r="85" spans="1:21" x14ac:dyDescent="0.4">
      <c r="A85" s="1"/>
      <c r="B85" s="1"/>
      <c r="C85" s="1"/>
      <c r="D85" s="1"/>
      <c r="E85" s="1"/>
    </row>
    <row r="86" spans="1:21" x14ac:dyDescent="0.4">
      <c r="A86" s="1"/>
      <c r="B86" s="1"/>
      <c r="C86" s="1"/>
      <c r="D86" s="1"/>
      <c r="E86" s="1"/>
    </row>
    <row r="87" spans="1:21" x14ac:dyDescent="0.4">
      <c r="A87" s="1"/>
      <c r="B87" s="1"/>
      <c r="C87" s="1"/>
      <c r="D87" s="1"/>
      <c r="E87" s="1"/>
    </row>
    <row r="88" spans="1:21" x14ac:dyDescent="0.4">
      <c r="A88" s="1"/>
      <c r="B88" s="1"/>
      <c r="C88" s="1"/>
      <c r="D88" s="1"/>
      <c r="E88" s="1"/>
    </row>
    <row r="89" spans="1:21" x14ac:dyDescent="0.4">
      <c r="A89" s="1"/>
      <c r="B89" s="1"/>
      <c r="C89" s="1"/>
      <c r="D89" s="1"/>
      <c r="E89" s="1"/>
    </row>
    <row r="90" spans="1:21" x14ac:dyDescent="0.4">
      <c r="A90" s="1"/>
      <c r="B90" s="1"/>
      <c r="C90" s="1"/>
      <c r="D90" s="1"/>
      <c r="E90" s="1"/>
    </row>
    <row r="91" spans="1:21" x14ac:dyDescent="0.4">
      <c r="A91" s="1"/>
      <c r="B91" s="1"/>
      <c r="C91" s="1"/>
      <c r="D91" s="1"/>
      <c r="E91" s="1"/>
    </row>
    <row r="92" spans="1:21" x14ac:dyDescent="0.4">
      <c r="A92" s="1"/>
      <c r="B92" s="1"/>
      <c r="C92" s="1"/>
      <c r="D92" s="1"/>
      <c r="E92" s="1"/>
    </row>
    <row r="93" spans="1:21" x14ac:dyDescent="0.4">
      <c r="A93" s="1"/>
      <c r="B93" s="1"/>
      <c r="C93" s="1"/>
      <c r="D93" s="1"/>
      <c r="E93" s="1"/>
    </row>
    <row r="94" spans="1:21" x14ac:dyDescent="0.4">
      <c r="A94" s="1"/>
      <c r="B94" s="1"/>
      <c r="C94" s="1"/>
      <c r="D94" s="1"/>
      <c r="E94" s="1"/>
    </row>
    <row r="95" spans="1:21" x14ac:dyDescent="0.4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21" x14ac:dyDescent="0.4">
      <c r="A96" s="1"/>
      <c r="B96" s="1"/>
      <c r="C96" s="1" t="s">
        <v>15</v>
      </c>
      <c r="D96" s="3" t="s">
        <v>9</v>
      </c>
      <c r="E96" s="3" t="s">
        <v>8</v>
      </c>
      <c r="J96" s="1"/>
      <c r="K96" s="1" t="s">
        <v>15</v>
      </c>
      <c r="L96" s="3" t="s">
        <v>9</v>
      </c>
      <c r="M96" s="3" t="s">
        <v>8</v>
      </c>
      <c r="Q96" s="1"/>
      <c r="R96" s="1"/>
      <c r="S96" s="1" t="s">
        <v>15</v>
      </c>
      <c r="T96" s="3" t="s">
        <v>9</v>
      </c>
      <c r="U96" s="3" t="s">
        <v>8</v>
      </c>
    </row>
    <row r="97" spans="1:33" x14ac:dyDescent="0.4">
      <c r="A97" s="26"/>
      <c r="B97" s="1">
        <v>2022</v>
      </c>
      <c r="C97" s="1">
        <v>15.11</v>
      </c>
      <c r="D97" s="1">
        <v>5.31</v>
      </c>
      <c r="E97" s="1">
        <v>2.21</v>
      </c>
      <c r="J97" s="1">
        <v>2022</v>
      </c>
      <c r="K97" s="1">
        <v>10.35</v>
      </c>
      <c r="L97" s="1">
        <v>8.1199999999999992</v>
      </c>
      <c r="M97" s="1">
        <v>20</v>
      </c>
      <c r="Q97" s="26"/>
      <c r="R97" s="1">
        <v>2022</v>
      </c>
      <c r="S97" s="1">
        <v>8.1199999999999992</v>
      </c>
      <c r="T97" s="1">
        <v>2.7</v>
      </c>
      <c r="U97" s="1">
        <v>10</v>
      </c>
    </row>
    <row r="98" spans="1:33" x14ac:dyDescent="0.4">
      <c r="A98" s="26"/>
      <c r="B98" s="1">
        <v>2023</v>
      </c>
      <c r="C98" s="1">
        <v>19.41</v>
      </c>
      <c r="D98" s="1">
        <v>7.84</v>
      </c>
      <c r="E98" s="1">
        <v>1.83</v>
      </c>
      <c r="J98" s="1">
        <v>2023</v>
      </c>
      <c r="K98" s="1">
        <v>11.4</v>
      </c>
      <c r="L98" s="1">
        <v>9.69</v>
      </c>
      <c r="M98" s="1">
        <v>25</v>
      </c>
      <c r="Q98" s="26"/>
      <c r="R98" s="1">
        <v>2023</v>
      </c>
      <c r="S98" s="1">
        <v>8.7100000000000009</v>
      </c>
      <c r="T98" s="1">
        <v>3.17</v>
      </c>
      <c r="U98" s="1">
        <v>0</v>
      </c>
    </row>
    <row r="99" spans="1:33" x14ac:dyDescent="0.4">
      <c r="A99" s="26"/>
      <c r="B99" s="1">
        <v>2024</v>
      </c>
      <c r="C99" s="1">
        <v>20.63</v>
      </c>
      <c r="D99" s="1">
        <v>10.64</v>
      </c>
      <c r="E99" s="1">
        <v>4.53</v>
      </c>
      <c r="J99" s="1">
        <v>2024</v>
      </c>
      <c r="K99" s="1">
        <v>11.34</v>
      </c>
      <c r="L99" s="1">
        <v>10.41</v>
      </c>
      <c r="M99" s="1">
        <v>14.29</v>
      </c>
      <c r="Q99" s="26"/>
      <c r="R99" s="1">
        <v>2024</v>
      </c>
      <c r="S99" s="1">
        <v>9.6</v>
      </c>
      <c r="T99" s="1">
        <v>3.98</v>
      </c>
      <c r="U99" s="1">
        <v>2.13</v>
      </c>
    </row>
    <row r="100" spans="1:33" x14ac:dyDescent="0.4">
      <c r="A100" s="26"/>
      <c r="B100" s="1">
        <v>2025</v>
      </c>
      <c r="C100" s="1">
        <v>21.77</v>
      </c>
      <c r="D100" s="1">
        <v>12.44</v>
      </c>
      <c r="E100" s="1">
        <v>9.5500000000000007</v>
      </c>
      <c r="J100" s="1">
        <v>2025</v>
      </c>
      <c r="K100" s="1">
        <v>14.53</v>
      </c>
      <c r="L100" s="1">
        <v>12.69</v>
      </c>
      <c r="M100" s="1">
        <v>50</v>
      </c>
      <c r="Q100" s="26"/>
      <c r="R100" s="1">
        <v>2025</v>
      </c>
      <c r="S100" s="1">
        <v>10.210000000000001</v>
      </c>
      <c r="T100" s="1">
        <v>3.81</v>
      </c>
      <c r="U100" s="1">
        <v>0</v>
      </c>
    </row>
    <row r="101" spans="1:33" x14ac:dyDescent="0.4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3" spans="1:33" ht="23.6" x14ac:dyDescent="0.65">
      <c r="A103" s="7"/>
      <c r="B103" s="7"/>
      <c r="C103" s="7"/>
      <c r="D103" s="7"/>
      <c r="E103" s="7"/>
      <c r="F103" s="7"/>
      <c r="G103" s="7"/>
      <c r="H103" s="7"/>
      <c r="I103" s="24" t="s">
        <v>6</v>
      </c>
      <c r="J103" s="25"/>
      <c r="K103" s="25"/>
      <c r="L103" s="25"/>
      <c r="M103" s="25"/>
      <c r="N103" s="25"/>
      <c r="O103" s="25"/>
      <c r="P103" s="25"/>
      <c r="Q103" s="25"/>
      <c r="R103" s="25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</row>
    <row r="105" spans="1:33" x14ac:dyDescent="0.4">
      <c r="F105" s="1"/>
      <c r="J105" s="1"/>
    </row>
    <row r="106" spans="1:33" x14ac:dyDescent="0.4">
      <c r="F106" s="1"/>
      <c r="G106" s="1"/>
      <c r="J106" s="1"/>
    </row>
    <row r="107" spans="1:33" x14ac:dyDescent="0.4">
      <c r="F107" s="1"/>
      <c r="G107" s="1"/>
      <c r="J107" s="1"/>
    </row>
    <row r="108" spans="1:33" x14ac:dyDescent="0.4">
      <c r="F108" s="1"/>
      <c r="G108" s="1"/>
      <c r="J108" s="1"/>
    </row>
    <row r="109" spans="1:33" x14ac:dyDescent="0.4">
      <c r="F109" s="1"/>
      <c r="G109" s="1"/>
      <c r="J109" s="1"/>
    </row>
    <row r="110" spans="1:33" x14ac:dyDescent="0.4">
      <c r="F110" s="1"/>
      <c r="G110" s="1"/>
    </row>
    <row r="111" spans="1:33" x14ac:dyDescent="0.4">
      <c r="F111" s="1"/>
      <c r="G111" s="1"/>
    </row>
    <row r="112" spans="1:33" x14ac:dyDescent="0.4">
      <c r="F112" s="1"/>
      <c r="G112" s="1"/>
      <c r="N112" s="1"/>
    </row>
    <row r="113" spans="2:10" x14ac:dyDescent="0.4">
      <c r="F113" s="1"/>
      <c r="G113" s="1"/>
    </row>
    <row r="114" spans="2:10" x14ac:dyDescent="0.4">
      <c r="F114" s="1"/>
      <c r="G114" s="1"/>
    </row>
    <row r="115" spans="2:10" x14ac:dyDescent="0.4">
      <c r="G115" s="1"/>
    </row>
    <row r="116" spans="2:10" x14ac:dyDescent="0.4">
      <c r="G116" s="1"/>
    </row>
    <row r="122" spans="2:10" x14ac:dyDescent="0.4">
      <c r="B122" s="1"/>
      <c r="C122" s="1"/>
      <c r="D122" s="1" t="s">
        <v>15</v>
      </c>
      <c r="E122" s="3" t="s">
        <v>9</v>
      </c>
      <c r="F122" s="3" t="s">
        <v>8</v>
      </c>
      <c r="G122" s="3"/>
      <c r="H122" s="3"/>
      <c r="I122" s="3"/>
      <c r="J122" s="1"/>
    </row>
    <row r="123" spans="2:10" x14ac:dyDescent="0.4">
      <c r="B123" s="27" t="s">
        <v>6</v>
      </c>
      <c r="C123" s="2">
        <v>2022</v>
      </c>
      <c r="D123" s="1">
        <v>97.18</v>
      </c>
      <c r="E123" s="1">
        <v>93.42</v>
      </c>
      <c r="F123" s="1">
        <v>68.2</v>
      </c>
      <c r="G123" s="1"/>
      <c r="H123" s="1"/>
      <c r="I123" s="1"/>
      <c r="J123" s="1"/>
    </row>
    <row r="124" spans="2:10" x14ac:dyDescent="0.4">
      <c r="B124" s="27"/>
      <c r="C124" s="2">
        <v>2023</v>
      </c>
      <c r="D124" s="1">
        <v>97.25</v>
      </c>
      <c r="E124" s="1">
        <v>90.15</v>
      </c>
      <c r="F124" s="1">
        <v>93.68</v>
      </c>
      <c r="G124" s="1"/>
      <c r="H124" s="1"/>
      <c r="I124" s="1"/>
      <c r="J124" s="1"/>
    </row>
    <row r="125" spans="2:10" x14ac:dyDescent="0.4">
      <c r="B125" s="27"/>
      <c r="C125" s="2">
        <v>2024</v>
      </c>
      <c r="D125" s="1">
        <v>97.13</v>
      </c>
      <c r="E125" s="10">
        <v>94.76</v>
      </c>
      <c r="F125" s="1">
        <v>99</v>
      </c>
      <c r="G125" s="1"/>
      <c r="H125" s="1"/>
      <c r="I125" s="1"/>
      <c r="J125" s="1"/>
    </row>
    <row r="126" spans="2:10" x14ac:dyDescent="0.4">
      <c r="B126" s="27"/>
      <c r="C126" s="2">
        <v>2025</v>
      </c>
      <c r="D126" s="20">
        <v>97.08</v>
      </c>
      <c r="E126" s="1">
        <v>92.02</v>
      </c>
      <c r="F126" s="1">
        <v>100</v>
      </c>
      <c r="G126" s="1"/>
      <c r="H126" s="1"/>
      <c r="I126" s="1"/>
      <c r="J126" s="1"/>
    </row>
    <row r="129" spans="1:32" ht="23.6" x14ac:dyDescent="0.65">
      <c r="A129" s="8"/>
      <c r="B129" s="8"/>
      <c r="C129" s="8"/>
      <c r="D129" s="8"/>
      <c r="E129" s="8"/>
      <c r="F129" s="8"/>
      <c r="G129" s="8"/>
      <c r="H129" s="8"/>
      <c r="I129" s="8"/>
      <c r="J129" s="24" t="s">
        <v>7</v>
      </c>
      <c r="K129" s="25"/>
      <c r="L129" s="25"/>
      <c r="M129" s="25"/>
      <c r="N129" s="25"/>
      <c r="O129" s="25"/>
      <c r="P129" s="25"/>
      <c r="Q129" s="25"/>
      <c r="R129" s="25"/>
      <c r="S129" s="8"/>
      <c r="T129" s="8"/>
      <c r="U129" s="8"/>
      <c r="V129" s="8"/>
      <c r="W129" s="8"/>
      <c r="X129" s="8"/>
      <c r="Y129" s="7"/>
      <c r="Z129" s="7"/>
      <c r="AA129" s="7"/>
      <c r="AB129" s="7"/>
      <c r="AC129" s="7"/>
      <c r="AD129" s="7"/>
      <c r="AE129" s="7"/>
      <c r="AF129" s="7"/>
    </row>
    <row r="133" spans="1:32" x14ac:dyDescent="0.4">
      <c r="B133" s="4"/>
      <c r="C133" s="2"/>
      <c r="D133" s="2"/>
      <c r="E133" s="2"/>
      <c r="F133" s="2"/>
      <c r="G133" s="2"/>
      <c r="H133" s="2"/>
    </row>
    <row r="134" spans="1:32" x14ac:dyDescent="0.4">
      <c r="B134" s="1"/>
      <c r="C134" s="5"/>
      <c r="D134" s="5"/>
      <c r="E134" s="5"/>
      <c r="F134" s="5"/>
      <c r="G134" s="5"/>
      <c r="H134" s="6"/>
    </row>
  </sheetData>
  <mergeCells count="10">
    <mergeCell ref="I103:R103"/>
    <mergeCell ref="B123:B126"/>
    <mergeCell ref="J129:R129"/>
    <mergeCell ref="A72:A75"/>
    <mergeCell ref="I72:I75"/>
    <mergeCell ref="I1:R1"/>
    <mergeCell ref="A97:A100"/>
    <mergeCell ref="Q97:Q100"/>
    <mergeCell ref="A20:A23"/>
    <mergeCell ref="I27:R2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9E9AE-54EE-4D97-9419-22EE6A6ED7C4}">
  <sheetPr>
    <tabColor rgb="FF00B050"/>
  </sheetPr>
  <dimension ref="A1:AG152"/>
  <sheetViews>
    <sheetView topLeftCell="A38" zoomScale="70" zoomScaleNormal="70" workbookViewId="0">
      <selection sqref="A1:XFD1048576"/>
    </sheetView>
  </sheetViews>
  <sheetFormatPr defaultRowHeight="14.6" x14ac:dyDescent="0.4"/>
  <cols>
    <col min="1" max="16384" width="9.23046875" style="4"/>
  </cols>
  <sheetData>
    <row r="1" spans="1:33" ht="23.6" x14ac:dyDescent="0.65">
      <c r="A1" s="12"/>
      <c r="B1" s="12"/>
      <c r="C1" s="12"/>
      <c r="D1" s="12"/>
      <c r="E1" s="12"/>
      <c r="F1" s="12"/>
      <c r="G1" s="12"/>
      <c r="H1" s="12"/>
      <c r="I1" s="24" t="s">
        <v>5</v>
      </c>
      <c r="J1" s="24"/>
      <c r="K1" s="24"/>
      <c r="L1" s="24"/>
      <c r="M1" s="24"/>
      <c r="N1" s="24"/>
      <c r="O1" s="24"/>
      <c r="P1" s="24"/>
      <c r="Q1" s="24"/>
      <c r="R1" s="24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3" spans="1:33" x14ac:dyDescent="0.4">
      <c r="A3" s="2"/>
      <c r="B3" s="2"/>
      <c r="C3" s="2"/>
      <c r="D3" s="2"/>
      <c r="E3" s="2"/>
    </row>
    <row r="4" spans="1:33" x14ac:dyDescent="0.4">
      <c r="A4" s="2"/>
      <c r="B4" s="2"/>
      <c r="C4" s="2"/>
      <c r="D4" s="2"/>
      <c r="E4" s="2"/>
    </row>
    <row r="5" spans="1:33" x14ac:dyDescent="0.4">
      <c r="A5" s="2"/>
      <c r="B5" s="2"/>
      <c r="C5" s="2"/>
      <c r="D5" s="2"/>
      <c r="E5" s="2"/>
    </row>
    <row r="6" spans="1:33" x14ac:dyDescent="0.4">
      <c r="A6" s="2"/>
      <c r="B6" s="2"/>
      <c r="C6" s="2"/>
      <c r="D6" s="2"/>
      <c r="E6" s="2"/>
    </row>
    <row r="7" spans="1:33" x14ac:dyDescent="0.4">
      <c r="A7" s="2"/>
      <c r="B7" s="2"/>
      <c r="C7" s="2"/>
      <c r="D7" s="2"/>
      <c r="E7" s="2"/>
    </row>
    <row r="8" spans="1:33" x14ac:dyDescent="0.4">
      <c r="A8" s="2"/>
      <c r="B8" s="2"/>
      <c r="C8" s="2"/>
      <c r="D8" s="2"/>
      <c r="E8" s="2"/>
    </row>
    <row r="9" spans="1:33" x14ac:dyDescent="0.4">
      <c r="A9" s="2"/>
      <c r="B9" s="2"/>
      <c r="C9" s="2"/>
      <c r="D9" s="2"/>
      <c r="E9" s="2"/>
    </row>
    <row r="10" spans="1:33" x14ac:dyDescent="0.4">
      <c r="A10" s="2"/>
      <c r="B10" s="2"/>
      <c r="C10" s="2"/>
      <c r="D10" s="2"/>
      <c r="E10" s="2"/>
    </row>
    <row r="11" spans="1:33" x14ac:dyDescent="0.4">
      <c r="A11" s="2"/>
      <c r="B11" s="2"/>
      <c r="C11" s="2"/>
      <c r="D11" s="2"/>
      <c r="E11" s="2"/>
    </row>
    <row r="12" spans="1:33" x14ac:dyDescent="0.4">
      <c r="A12" s="2"/>
      <c r="B12" s="2"/>
      <c r="C12" s="2"/>
      <c r="D12" s="2"/>
      <c r="E12" s="2"/>
    </row>
    <row r="13" spans="1:33" x14ac:dyDescent="0.4">
      <c r="A13" s="2"/>
      <c r="B13" s="2"/>
      <c r="C13" s="2"/>
      <c r="D13" s="2"/>
      <c r="E13" s="2"/>
    </row>
    <row r="14" spans="1:33" x14ac:dyDescent="0.4">
      <c r="A14" s="2"/>
      <c r="B14" s="2"/>
      <c r="C14" s="2"/>
      <c r="D14" s="2"/>
      <c r="E14" s="2"/>
    </row>
    <row r="15" spans="1:33" x14ac:dyDescent="0.4">
      <c r="A15" s="2"/>
      <c r="B15" s="2"/>
      <c r="C15" s="2"/>
      <c r="D15" s="2"/>
      <c r="E15" s="2"/>
    </row>
    <row r="16" spans="1:33" x14ac:dyDescent="0.4">
      <c r="A16" s="2"/>
      <c r="B16" s="2"/>
      <c r="C16" s="2"/>
      <c r="D16" s="2"/>
      <c r="E16" s="2"/>
    </row>
    <row r="17" spans="1:33" x14ac:dyDescent="0.4">
      <c r="A17" s="2"/>
      <c r="B17" s="2"/>
      <c r="C17" s="2"/>
      <c r="D17" s="2"/>
      <c r="E17" s="2"/>
    </row>
    <row r="18" spans="1:33" x14ac:dyDescent="0.4">
      <c r="A18" s="2"/>
      <c r="B18" s="2"/>
      <c r="C18" s="2"/>
      <c r="D18" s="2"/>
      <c r="E18" s="2"/>
    </row>
    <row r="19" spans="1:33" x14ac:dyDescent="0.4">
      <c r="A19" s="2"/>
      <c r="B19" s="2"/>
      <c r="C19" s="2" t="s">
        <v>15</v>
      </c>
      <c r="D19" s="2" t="s">
        <v>37</v>
      </c>
      <c r="E19" s="2" t="s">
        <v>28</v>
      </c>
      <c r="J19" s="2"/>
      <c r="K19" s="2" t="s">
        <v>15</v>
      </c>
      <c r="L19" s="2" t="s">
        <v>37</v>
      </c>
      <c r="M19" s="11" t="s">
        <v>28</v>
      </c>
      <c r="Q19" s="2"/>
      <c r="R19" s="2"/>
      <c r="S19" s="2" t="s">
        <v>15</v>
      </c>
      <c r="T19" s="2" t="s">
        <v>37</v>
      </c>
      <c r="U19" s="11" t="s">
        <v>28</v>
      </c>
    </row>
    <row r="20" spans="1:33" x14ac:dyDescent="0.4">
      <c r="A20" s="26"/>
      <c r="B20" s="2">
        <v>2022</v>
      </c>
      <c r="C20" s="2">
        <v>47.71</v>
      </c>
      <c r="D20" s="2">
        <v>68.06</v>
      </c>
      <c r="E20" s="2">
        <v>99.69</v>
      </c>
      <c r="J20" s="2">
        <v>2022</v>
      </c>
      <c r="K20" s="2">
        <v>5.03</v>
      </c>
      <c r="L20" s="2">
        <v>6.42</v>
      </c>
      <c r="M20" s="2">
        <v>0.62</v>
      </c>
      <c r="Q20" s="26"/>
      <c r="R20" s="2">
        <v>2022</v>
      </c>
      <c r="S20" s="2">
        <v>17.79</v>
      </c>
      <c r="T20" s="2">
        <v>14.5</v>
      </c>
      <c r="U20" s="2">
        <v>7.72</v>
      </c>
    </row>
    <row r="21" spans="1:33" x14ac:dyDescent="0.4">
      <c r="A21" s="26"/>
      <c r="B21" s="2">
        <v>2023</v>
      </c>
      <c r="C21" s="2">
        <v>65.41</v>
      </c>
      <c r="D21" s="2">
        <v>87.26</v>
      </c>
      <c r="E21" s="2">
        <v>99.47</v>
      </c>
      <c r="J21" s="2">
        <v>2023</v>
      </c>
      <c r="K21" s="2">
        <v>5.68</v>
      </c>
      <c r="L21" s="2">
        <v>7.83</v>
      </c>
      <c r="M21" s="2">
        <v>0.26</v>
      </c>
      <c r="Q21" s="26"/>
      <c r="R21" s="2">
        <v>2023</v>
      </c>
      <c r="S21" s="2">
        <v>17.899999999999999</v>
      </c>
      <c r="T21" s="2">
        <v>14.43</v>
      </c>
      <c r="U21" s="2">
        <v>10.85</v>
      </c>
    </row>
    <row r="22" spans="1:33" x14ac:dyDescent="0.4">
      <c r="A22" s="26"/>
      <c r="B22" s="2">
        <v>2024</v>
      </c>
      <c r="C22" s="2">
        <v>64.73</v>
      </c>
      <c r="D22" s="2">
        <v>88.04</v>
      </c>
      <c r="E22" s="2">
        <v>93.86</v>
      </c>
      <c r="J22" s="2">
        <v>2024</v>
      </c>
      <c r="K22" s="2">
        <v>6.66</v>
      </c>
      <c r="L22" s="2">
        <v>9.73</v>
      </c>
      <c r="M22" s="2">
        <v>0</v>
      </c>
      <c r="Q22" s="26"/>
      <c r="R22" s="2">
        <v>2024</v>
      </c>
      <c r="S22" s="2">
        <v>18</v>
      </c>
      <c r="T22" s="2">
        <v>14.5</v>
      </c>
      <c r="U22" s="2">
        <v>13.02</v>
      </c>
    </row>
    <row r="23" spans="1:33" x14ac:dyDescent="0.4">
      <c r="A23" s="26"/>
      <c r="B23" s="2">
        <v>2025</v>
      </c>
      <c r="C23" s="2">
        <v>58.91</v>
      </c>
      <c r="D23" s="2">
        <v>84.52</v>
      </c>
      <c r="E23" s="2">
        <v>84.23</v>
      </c>
      <c r="J23" s="2">
        <v>2025</v>
      </c>
      <c r="K23" s="2">
        <v>7.12</v>
      </c>
      <c r="L23" s="2">
        <v>10.61</v>
      </c>
      <c r="M23" s="2">
        <v>0</v>
      </c>
      <c r="Q23" s="26"/>
      <c r="R23" s="2">
        <v>2025</v>
      </c>
      <c r="S23" s="2">
        <v>14.55</v>
      </c>
      <c r="T23" s="2">
        <v>12.13</v>
      </c>
      <c r="U23" s="2">
        <v>11.18</v>
      </c>
    </row>
    <row r="24" spans="1:33" x14ac:dyDescent="0.4">
      <c r="A24" s="2"/>
      <c r="B24" s="2"/>
      <c r="C24" s="2"/>
      <c r="D24" s="2"/>
      <c r="E24" s="2"/>
    </row>
    <row r="25" spans="1:33" x14ac:dyDescent="0.4">
      <c r="A25" s="2"/>
      <c r="B25" s="2"/>
      <c r="C25" s="2"/>
      <c r="D25" s="2"/>
      <c r="E25" s="2"/>
    </row>
    <row r="26" spans="1:33" x14ac:dyDescent="0.4">
      <c r="A26" s="2"/>
      <c r="B26" s="2"/>
      <c r="C26" s="2"/>
      <c r="D26" s="2"/>
      <c r="E26" s="2"/>
    </row>
    <row r="27" spans="1:33" ht="23.6" x14ac:dyDescent="0.65">
      <c r="A27" s="12"/>
      <c r="B27" s="12"/>
      <c r="C27" s="12"/>
      <c r="D27" s="12"/>
      <c r="E27" s="12"/>
      <c r="F27" s="12"/>
      <c r="G27" s="12"/>
      <c r="H27" s="12"/>
      <c r="I27" s="24" t="s">
        <v>11</v>
      </c>
      <c r="J27" s="25"/>
      <c r="K27" s="25"/>
      <c r="L27" s="25"/>
      <c r="M27" s="25"/>
      <c r="N27" s="25"/>
      <c r="O27" s="25"/>
      <c r="P27" s="25"/>
      <c r="Q27" s="25"/>
      <c r="R27" s="25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9" spans="1:33" x14ac:dyDescent="0.4"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3" x14ac:dyDescent="0.4"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3" x14ac:dyDescent="0.4"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33" x14ac:dyDescent="0.4"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x14ac:dyDescent="0.4"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x14ac:dyDescent="0.4"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x14ac:dyDescent="0.4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x14ac:dyDescent="0.4"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x14ac:dyDescent="0.4"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x14ac:dyDescent="0.4"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2:24" x14ac:dyDescent="0.4"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2:24" x14ac:dyDescent="0.4"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x14ac:dyDescent="0.4"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2:24" x14ac:dyDescent="0.4"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2:24" x14ac:dyDescent="0.4"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2:24" x14ac:dyDescent="0.4"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2:24" x14ac:dyDescent="0.4">
      <c r="B45" s="2"/>
      <c r="C45" s="2" t="s">
        <v>15</v>
      </c>
      <c r="D45" s="11" t="s">
        <v>37</v>
      </c>
      <c r="E45" s="11" t="s">
        <v>28</v>
      </c>
      <c r="J45" s="2"/>
      <c r="K45" s="2" t="s">
        <v>15</v>
      </c>
      <c r="L45" s="2" t="s">
        <v>37</v>
      </c>
      <c r="M45" s="11" t="s">
        <v>28</v>
      </c>
      <c r="N45" s="2"/>
      <c r="O45" s="2"/>
      <c r="P45" s="2"/>
      <c r="Q45" s="2"/>
      <c r="R45" s="2"/>
      <c r="S45" s="2" t="s">
        <v>15</v>
      </c>
      <c r="T45" s="2" t="s">
        <v>37</v>
      </c>
      <c r="U45" s="11" t="s">
        <v>28</v>
      </c>
      <c r="V45" s="2"/>
      <c r="W45" s="2"/>
      <c r="X45" s="2"/>
    </row>
    <row r="46" spans="2:24" x14ac:dyDescent="0.4">
      <c r="B46" s="2">
        <v>2022</v>
      </c>
      <c r="C46" s="2">
        <v>59.58</v>
      </c>
      <c r="D46" s="2">
        <v>36.64</v>
      </c>
      <c r="E46" s="2">
        <v>45.14</v>
      </c>
      <c r="J46" s="2">
        <v>2022</v>
      </c>
      <c r="K46" s="2">
        <v>47.28</v>
      </c>
      <c r="L46" s="2">
        <v>25.12</v>
      </c>
      <c r="M46" s="2">
        <v>31.11</v>
      </c>
      <c r="N46" s="2"/>
      <c r="O46" s="2"/>
      <c r="P46" s="2"/>
      <c r="Q46" s="2"/>
      <c r="R46" s="2">
        <v>2022</v>
      </c>
      <c r="S46" s="2">
        <v>27.23</v>
      </c>
      <c r="T46" s="2">
        <v>8.2100000000000009</v>
      </c>
      <c r="U46" s="2">
        <v>12.22</v>
      </c>
      <c r="V46" s="2"/>
      <c r="W46" s="2"/>
      <c r="X46" s="2"/>
    </row>
    <row r="47" spans="2:24" x14ac:dyDescent="0.4">
      <c r="B47" s="2">
        <v>2023</v>
      </c>
      <c r="C47" s="2">
        <v>61.75</v>
      </c>
      <c r="D47" s="2">
        <v>38.299999999999997</v>
      </c>
      <c r="E47" s="2">
        <v>31.42</v>
      </c>
      <c r="J47" s="2">
        <v>2023</v>
      </c>
      <c r="K47" s="2">
        <v>49.46</v>
      </c>
      <c r="L47" s="4">
        <v>27.11</v>
      </c>
      <c r="M47" s="2">
        <v>23.97</v>
      </c>
      <c r="N47" s="2"/>
      <c r="O47" s="2"/>
      <c r="P47" s="2"/>
      <c r="Q47" s="2"/>
      <c r="R47" s="2">
        <v>2023</v>
      </c>
      <c r="S47" s="2">
        <v>29.94</v>
      </c>
      <c r="T47" s="2">
        <v>11.79</v>
      </c>
      <c r="U47" s="2">
        <v>1.37</v>
      </c>
      <c r="V47" s="2"/>
      <c r="W47" s="2"/>
      <c r="X47" s="2"/>
    </row>
    <row r="48" spans="2:24" x14ac:dyDescent="0.4">
      <c r="B48" s="2">
        <v>2024</v>
      </c>
      <c r="C48" s="2">
        <v>63.76</v>
      </c>
      <c r="D48" s="2">
        <v>41.64</v>
      </c>
      <c r="E48" s="2">
        <v>45.38</v>
      </c>
      <c r="J48" s="2">
        <v>2024</v>
      </c>
      <c r="K48" s="2">
        <v>52.8</v>
      </c>
      <c r="L48" s="2">
        <v>32.1</v>
      </c>
      <c r="M48" s="2">
        <v>38.340000000000003</v>
      </c>
      <c r="N48" s="2"/>
      <c r="O48" s="2"/>
      <c r="P48" s="2"/>
      <c r="Q48" s="2"/>
      <c r="R48" s="2">
        <v>2024</v>
      </c>
      <c r="S48" s="2">
        <v>31.15</v>
      </c>
      <c r="T48" s="2">
        <v>12.73</v>
      </c>
      <c r="U48" s="2">
        <v>18.03</v>
      </c>
      <c r="V48" s="2"/>
      <c r="W48" s="2"/>
      <c r="X48" s="2"/>
    </row>
    <row r="49" spans="1:24" x14ac:dyDescent="0.4">
      <c r="B49" s="2">
        <v>2025</v>
      </c>
      <c r="C49" s="2">
        <v>66.28</v>
      </c>
      <c r="D49" s="2">
        <v>46.48</v>
      </c>
      <c r="E49" s="2">
        <v>47.34</v>
      </c>
      <c r="J49" s="2">
        <v>2025</v>
      </c>
      <c r="K49" s="2">
        <v>56.18</v>
      </c>
      <c r="L49" s="2">
        <v>37.450000000000003</v>
      </c>
      <c r="M49" s="2">
        <v>38.520000000000003</v>
      </c>
      <c r="N49" s="2"/>
      <c r="O49" s="2"/>
      <c r="P49" s="2"/>
      <c r="Q49" s="2"/>
      <c r="R49" s="2">
        <v>2025</v>
      </c>
      <c r="S49" s="2">
        <v>33.369999999999997</v>
      </c>
      <c r="T49" s="2">
        <v>15.74</v>
      </c>
      <c r="U49" s="2">
        <v>10.37</v>
      </c>
      <c r="V49" s="2"/>
      <c r="W49" s="2"/>
      <c r="X49" s="2"/>
    </row>
    <row r="50" spans="1:24" x14ac:dyDescent="0.4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24" x14ac:dyDescent="0.4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24" x14ac:dyDescent="0.4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24" x14ac:dyDescent="0.4">
      <c r="A53" s="2"/>
      <c r="B53" s="2"/>
      <c r="C53" s="2"/>
      <c r="D53" s="2"/>
      <c r="E53" s="2"/>
    </row>
    <row r="54" spans="1:24" x14ac:dyDescent="0.4">
      <c r="A54" s="2"/>
      <c r="B54" s="2"/>
      <c r="C54" s="2"/>
      <c r="D54" s="2"/>
      <c r="E54" s="2"/>
    </row>
    <row r="55" spans="1:24" x14ac:dyDescent="0.4">
      <c r="A55" s="2"/>
      <c r="B55" s="2"/>
      <c r="C55" s="2"/>
      <c r="D55" s="2"/>
      <c r="E55" s="2"/>
    </row>
    <row r="56" spans="1:24" x14ac:dyDescent="0.4">
      <c r="A56" s="2"/>
      <c r="B56" s="2"/>
      <c r="C56" s="2"/>
      <c r="D56" s="2"/>
      <c r="E56" s="2"/>
    </row>
    <row r="57" spans="1:24" x14ac:dyDescent="0.4">
      <c r="A57" s="2"/>
      <c r="B57" s="2"/>
      <c r="C57" s="2"/>
      <c r="D57" s="2"/>
      <c r="E57" s="2"/>
    </row>
    <row r="58" spans="1:24" x14ac:dyDescent="0.4">
      <c r="A58" s="2"/>
      <c r="B58" s="2"/>
      <c r="C58" s="2"/>
      <c r="D58" s="2"/>
      <c r="E58" s="2"/>
    </row>
    <row r="59" spans="1:24" x14ac:dyDescent="0.4">
      <c r="A59" s="2"/>
      <c r="B59" s="2"/>
      <c r="C59" s="2"/>
      <c r="D59" s="2"/>
      <c r="E59" s="2"/>
    </row>
    <row r="60" spans="1:24" x14ac:dyDescent="0.4">
      <c r="A60" s="2"/>
      <c r="B60" s="2"/>
      <c r="C60" s="2"/>
      <c r="D60" s="2"/>
      <c r="E60" s="2"/>
    </row>
    <row r="61" spans="1:24" x14ac:dyDescent="0.4">
      <c r="A61" s="2"/>
      <c r="B61" s="2"/>
      <c r="C61" s="2"/>
      <c r="D61" s="2"/>
      <c r="E61" s="2"/>
    </row>
    <row r="62" spans="1:24" x14ac:dyDescent="0.4">
      <c r="A62" s="2"/>
      <c r="B62" s="2"/>
      <c r="C62" s="2"/>
      <c r="D62" s="2"/>
      <c r="E62" s="2"/>
    </row>
    <row r="63" spans="1:24" x14ac:dyDescent="0.4">
      <c r="A63" s="2"/>
      <c r="B63" s="2"/>
      <c r="C63" s="2"/>
      <c r="D63" s="2"/>
      <c r="E63" s="2"/>
    </row>
    <row r="64" spans="1:24" x14ac:dyDescent="0.4">
      <c r="A64" s="2"/>
      <c r="B64" s="2"/>
      <c r="C64" s="2"/>
      <c r="D64" s="2"/>
      <c r="E64" s="2"/>
    </row>
    <row r="65" spans="1:21" x14ac:dyDescent="0.4">
      <c r="A65" s="2"/>
      <c r="B65" s="2"/>
      <c r="C65" s="2"/>
      <c r="D65" s="2"/>
      <c r="E65" s="2"/>
    </row>
    <row r="66" spans="1:21" x14ac:dyDescent="0.4">
      <c r="A66" s="2"/>
      <c r="B66" s="2"/>
      <c r="C66" s="2"/>
      <c r="D66" s="2"/>
      <c r="E66" s="2"/>
    </row>
    <row r="67" spans="1:21" x14ac:dyDescent="0.4">
      <c r="A67" s="2"/>
      <c r="B67" s="2"/>
      <c r="C67" s="2"/>
      <c r="D67" s="2"/>
      <c r="E67" s="2"/>
    </row>
    <row r="68" spans="1:21" x14ac:dyDescent="0.4">
      <c r="A68" s="2"/>
      <c r="B68" s="2"/>
      <c r="C68" s="2"/>
      <c r="D68" s="2"/>
      <c r="E68" s="2"/>
    </row>
    <row r="69" spans="1:21" x14ac:dyDescent="0.4">
      <c r="A69" s="2"/>
      <c r="B69" s="2"/>
      <c r="C69" s="2"/>
      <c r="D69" s="2"/>
      <c r="E69" s="2"/>
    </row>
    <row r="70" spans="1:21" x14ac:dyDescent="0.4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21" x14ac:dyDescent="0.4">
      <c r="A71" s="2"/>
      <c r="B71" s="2"/>
      <c r="C71" s="2" t="s">
        <v>15</v>
      </c>
      <c r="D71" s="2" t="s">
        <v>37</v>
      </c>
      <c r="E71" s="11" t="s">
        <v>28</v>
      </c>
      <c r="I71" s="2"/>
      <c r="J71" s="2"/>
      <c r="K71" s="2" t="s">
        <v>15</v>
      </c>
      <c r="L71" s="2" t="s">
        <v>37</v>
      </c>
      <c r="M71" s="11" t="s">
        <v>28</v>
      </c>
      <c r="Q71" s="2"/>
      <c r="R71" s="2"/>
      <c r="S71" s="2" t="s">
        <v>15</v>
      </c>
      <c r="T71" s="2" t="s">
        <v>37</v>
      </c>
      <c r="U71" s="11" t="s">
        <v>28</v>
      </c>
    </row>
    <row r="72" spans="1:21" x14ac:dyDescent="0.4">
      <c r="A72" s="26"/>
      <c r="B72" s="2">
        <v>2022</v>
      </c>
      <c r="C72" s="2">
        <v>34.14</v>
      </c>
      <c r="D72" s="2">
        <v>20.56</v>
      </c>
      <c r="E72" s="2">
        <v>31.11</v>
      </c>
      <c r="I72" s="26"/>
      <c r="J72" s="2">
        <v>2022</v>
      </c>
      <c r="K72" s="2">
        <v>16.79</v>
      </c>
      <c r="L72" s="2">
        <v>13.26</v>
      </c>
      <c r="M72" s="2">
        <v>50</v>
      </c>
      <c r="R72" s="2">
        <v>2022</v>
      </c>
      <c r="S72" s="2">
        <v>15.06</v>
      </c>
      <c r="T72" s="2">
        <v>6.78</v>
      </c>
      <c r="U72" s="2">
        <v>7.14</v>
      </c>
    </row>
    <row r="73" spans="1:21" x14ac:dyDescent="0.4">
      <c r="A73" s="26"/>
      <c r="B73" s="2">
        <v>2023</v>
      </c>
      <c r="C73" s="2">
        <v>23.6</v>
      </c>
      <c r="D73" s="2">
        <v>24.3</v>
      </c>
      <c r="E73" s="2">
        <v>23.97</v>
      </c>
      <c r="I73" s="26"/>
      <c r="J73" s="2">
        <v>2023</v>
      </c>
      <c r="K73" s="2">
        <v>18.95</v>
      </c>
      <c r="L73" s="2">
        <v>16.84</v>
      </c>
      <c r="M73" s="2">
        <v>0</v>
      </c>
      <c r="R73" s="2">
        <v>2023</v>
      </c>
      <c r="S73" s="2">
        <v>16.59</v>
      </c>
      <c r="T73" s="2">
        <v>7.7</v>
      </c>
      <c r="U73" s="2">
        <v>18.18</v>
      </c>
    </row>
    <row r="74" spans="1:21" x14ac:dyDescent="0.4">
      <c r="A74" s="26"/>
      <c r="B74" s="2">
        <v>2024</v>
      </c>
      <c r="C74" s="2">
        <v>42.85</v>
      </c>
      <c r="D74" s="2">
        <v>29.78</v>
      </c>
      <c r="E74" s="2">
        <v>37.840000000000003</v>
      </c>
      <c r="I74" s="26"/>
      <c r="J74" s="2">
        <v>2024</v>
      </c>
      <c r="K74" s="2">
        <v>21.88</v>
      </c>
      <c r="L74" s="2">
        <v>18.760000000000002</v>
      </c>
      <c r="M74" s="2">
        <v>0</v>
      </c>
      <c r="R74" s="2">
        <v>2024</v>
      </c>
      <c r="S74" s="2">
        <v>17.64</v>
      </c>
      <c r="T74" s="2">
        <v>9.25</v>
      </c>
      <c r="U74" s="2">
        <v>11.43</v>
      </c>
    </row>
    <row r="75" spans="1:21" x14ac:dyDescent="0.4">
      <c r="A75" s="26"/>
      <c r="B75" s="2">
        <v>2025</v>
      </c>
      <c r="C75" s="2">
        <v>45.29</v>
      </c>
      <c r="D75" s="2">
        <v>34.700000000000003</v>
      </c>
      <c r="E75" s="2">
        <v>39.21</v>
      </c>
      <c r="I75" s="26"/>
      <c r="J75" s="2">
        <v>2025</v>
      </c>
      <c r="K75" s="2">
        <v>25.15</v>
      </c>
      <c r="L75" s="2">
        <v>22.95</v>
      </c>
      <c r="M75" s="2" t="s">
        <v>10</v>
      </c>
      <c r="R75" s="2">
        <v>2025</v>
      </c>
      <c r="S75" s="2">
        <v>19.78</v>
      </c>
      <c r="T75" s="2">
        <v>11.66</v>
      </c>
      <c r="U75" s="2">
        <v>14.71</v>
      </c>
    </row>
    <row r="76" spans="1:21" x14ac:dyDescent="0.4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21" x14ac:dyDescent="0.4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21" x14ac:dyDescent="0.4">
      <c r="A78" s="2"/>
      <c r="B78" s="2"/>
      <c r="C78" s="2"/>
      <c r="D78" s="2"/>
      <c r="E78" s="2"/>
    </row>
    <row r="79" spans="1:21" x14ac:dyDescent="0.4">
      <c r="A79" s="2"/>
      <c r="B79" s="2"/>
      <c r="C79" s="2"/>
      <c r="D79" s="2"/>
      <c r="E79" s="2"/>
    </row>
    <row r="80" spans="1:21" x14ac:dyDescent="0.4">
      <c r="A80" s="2"/>
      <c r="B80" s="2"/>
      <c r="C80" s="2"/>
      <c r="D80" s="2"/>
      <c r="E80" s="2"/>
    </row>
    <row r="81" spans="1:21" x14ac:dyDescent="0.4">
      <c r="A81" s="2"/>
      <c r="B81" s="2"/>
      <c r="C81" s="2"/>
      <c r="D81" s="2"/>
      <c r="E81" s="2"/>
    </row>
    <row r="82" spans="1:21" x14ac:dyDescent="0.4">
      <c r="A82" s="2"/>
      <c r="B82" s="2"/>
      <c r="C82" s="2"/>
      <c r="D82" s="2"/>
      <c r="E82" s="2"/>
    </row>
    <row r="83" spans="1:21" x14ac:dyDescent="0.4">
      <c r="A83" s="2"/>
      <c r="B83" s="2"/>
      <c r="C83" s="2"/>
      <c r="D83" s="2"/>
      <c r="E83" s="2"/>
    </row>
    <row r="84" spans="1:21" x14ac:dyDescent="0.4">
      <c r="A84" s="2"/>
      <c r="B84" s="2"/>
      <c r="C84" s="2"/>
      <c r="D84" s="2"/>
      <c r="E84" s="2"/>
    </row>
    <row r="85" spans="1:21" x14ac:dyDescent="0.4">
      <c r="A85" s="2"/>
      <c r="B85" s="2"/>
      <c r="C85" s="2"/>
      <c r="D85" s="2"/>
      <c r="E85" s="2"/>
    </row>
    <row r="86" spans="1:21" x14ac:dyDescent="0.4">
      <c r="A86" s="2"/>
      <c r="B86" s="2"/>
      <c r="C86" s="2"/>
      <c r="D86" s="2"/>
      <c r="E86" s="2"/>
    </row>
    <row r="87" spans="1:21" x14ac:dyDescent="0.4">
      <c r="A87" s="2"/>
      <c r="B87" s="2"/>
      <c r="C87" s="2"/>
      <c r="D87" s="2"/>
      <c r="E87" s="2"/>
    </row>
    <row r="88" spans="1:21" x14ac:dyDescent="0.4">
      <c r="A88" s="2"/>
      <c r="B88" s="2"/>
      <c r="C88" s="2"/>
      <c r="D88" s="2"/>
      <c r="E88" s="2"/>
    </row>
    <row r="89" spans="1:21" x14ac:dyDescent="0.4">
      <c r="A89" s="2"/>
      <c r="B89" s="2"/>
      <c r="C89" s="2"/>
      <c r="D89" s="2"/>
      <c r="E89" s="2"/>
    </row>
    <row r="90" spans="1:21" x14ac:dyDescent="0.4">
      <c r="A90" s="2"/>
      <c r="B90" s="2"/>
      <c r="C90" s="2"/>
      <c r="D90" s="2"/>
      <c r="E90" s="2"/>
    </row>
    <row r="91" spans="1:21" x14ac:dyDescent="0.4">
      <c r="A91" s="2"/>
      <c r="B91" s="2"/>
      <c r="C91" s="2"/>
      <c r="D91" s="2"/>
      <c r="E91" s="2"/>
    </row>
    <row r="92" spans="1:21" x14ac:dyDescent="0.4">
      <c r="A92" s="2"/>
      <c r="B92" s="2"/>
      <c r="C92" s="2"/>
      <c r="D92" s="2"/>
      <c r="E92" s="2"/>
    </row>
    <row r="93" spans="1:21" x14ac:dyDescent="0.4">
      <c r="A93" s="2"/>
      <c r="B93" s="2"/>
      <c r="C93" s="2"/>
      <c r="D93" s="2"/>
      <c r="E93" s="2"/>
    </row>
    <row r="94" spans="1:21" x14ac:dyDescent="0.4">
      <c r="A94" s="2"/>
      <c r="B94" s="2"/>
      <c r="C94" s="2"/>
      <c r="D94" s="2"/>
      <c r="E94" s="2"/>
    </row>
    <row r="95" spans="1:21" x14ac:dyDescent="0.4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21" x14ac:dyDescent="0.4">
      <c r="A96" s="2"/>
      <c r="B96" s="2"/>
      <c r="C96" s="2" t="s">
        <v>15</v>
      </c>
      <c r="D96" s="2" t="s">
        <v>37</v>
      </c>
      <c r="E96" s="11" t="s">
        <v>28</v>
      </c>
      <c r="J96" s="2"/>
      <c r="K96" s="2" t="s">
        <v>15</v>
      </c>
      <c r="L96" s="2" t="s">
        <v>37</v>
      </c>
      <c r="M96" s="11" t="s">
        <v>28</v>
      </c>
      <c r="Q96" s="2"/>
      <c r="R96" s="2"/>
      <c r="S96" s="2" t="s">
        <v>15</v>
      </c>
      <c r="T96" s="2" t="s">
        <v>37</v>
      </c>
      <c r="U96" s="11" t="s">
        <v>28</v>
      </c>
    </row>
    <row r="97" spans="1:33" x14ac:dyDescent="0.4">
      <c r="A97" s="26"/>
      <c r="B97" s="2">
        <v>2022</v>
      </c>
      <c r="C97" s="2">
        <v>15.11</v>
      </c>
      <c r="D97" s="2">
        <v>5.68</v>
      </c>
      <c r="E97" s="2">
        <v>12.22</v>
      </c>
      <c r="J97" s="2">
        <v>2022</v>
      </c>
      <c r="K97" s="2">
        <v>10.35</v>
      </c>
      <c r="L97" s="2">
        <v>3.78</v>
      </c>
      <c r="M97" s="2">
        <v>0</v>
      </c>
      <c r="Q97" s="26"/>
      <c r="R97" s="2">
        <v>2022</v>
      </c>
      <c r="S97" s="2">
        <v>8.1199999999999992</v>
      </c>
      <c r="T97" s="2">
        <v>3.1</v>
      </c>
      <c r="U97" s="2">
        <v>0</v>
      </c>
    </row>
    <row r="98" spans="1:33" x14ac:dyDescent="0.4">
      <c r="A98" s="26"/>
      <c r="B98" s="2">
        <v>2023</v>
      </c>
      <c r="C98" s="2">
        <v>19.41</v>
      </c>
      <c r="D98" s="2">
        <v>9.8800000000000008</v>
      </c>
      <c r="E98" s="2">
        <v>1.37</v>
      </c>
      <c r="J98" s="2">
        <v>2023</v>
      </c>
      <c r="K98" s="2">
        <v>11.4</v>
      </c>
      <c r="L98" s="2">
        <v>7.5</v>
      </c>
      <c r="M98" s="2">
        <v>0</v>
      </c>
      <c r="Q98" s="26"/>
      <c r="R98" s="2">
        <v>2023</v>
      </c>
      <c r="S98" s="2">
        <v>8.7100000000000009</v>
      </c>
      <c r="T98" s="2">
        <v>3.96</v>
      </c>
      <c r="U98" s="2">
        <v>0</v>
      </c>
    </row>
    <row r="99" spans="1:33" x14ac:dyDescent="0.4">
      <c r="A99" s="26"/>
      <c r="B99" s="2">
        <v>2024</v>
      </c>
      <c r="C99" s="2">
        <v>20.63</v>
      </c>
      <c r="D99" s="2">
        <v>10.63</v>
      </c>
      <c r="E99" s="2">
        <v>8.65</v>
      </c>
      <c r="J99" s="2">
        <v>2024</v>
      </c>
      <c r="K99" s="2">
        <v>11.34</v>
      </c>
      <c r="L99" s="2">
        <v>6.42</v>
      </c>
      <c r="M99" s="2">
        <v>0</v>
      </c>
      <c r="Q99" s="26"/>
      <c r="R99" s="2">
        <v>2024</v>
      </c>
      <c r="S99" s="2">
        <v>9.6</v>
      </c>
      <c r="T99" s="2">
        <v>5.73</v>
      </c>
      <c r="U99" s="2">
        <v>2.86</v>
      </c>
    </row>
    <row r="100" spans="1:33" x14ac:dyDescent="0.4">
      <c r="A100" s="26"/>
      <c r="B100" s="2">
        <v>2025</v>
      </c>
      <c r="C100" s="2">
        <v>21.77</v>
      </c>
      <c r="D100" s="2">
        <v>13.29</v>
      </c>
      <c r="E100" s="2">
        <v>9.69</v>
      </c>
      <c r="J100" s="2">
        <v>2025</v>
      </c>
      <c r="K100" s="2">
        <v>14.53</v>
      </c>
      <c r="L100" s="2">
        <v>10.11</v>
      </c>
      <c r="M100" s="2" t="s">
        <v>10</v>
      </c>
      <c r="Q100" s="26"/>
      <c r="R100" s="2">
        <v>2025</v>
      </c>
      <c r="S100" s="2">
        <v>10.210000000000001</v>
      </c>
      <c r="T100" s="2">
        <v>5.94</v>
      </c>
      <c r="U100" s="2">
        <v>0</v>
      </c>
    </row>
    <row r="101" spans="1:33" x14ac:dyDescent="0.4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3" spans="1:33" ht="23.6" x14ac:dyDescent="0.65">
      <c r="A103" s="12"/>
      <c r="B103" s="12"/>
      <c r="C103" s="12"/>
      <c r="D103" s="12"/>
      <c r="E103" s="12"/>
      <c r="F103" s="12"/>
      <c r="G103" s="12"/>
      <c r="H103" s="12"/>
      <c r="I103" s="24" t="s">
        <v>16</v>
      </c>
      <c r="J103" s="25"/>
      <c r="K103" s="25"/>
      <c r="L103" s="25"/>
      <c r="M103" s="25"/>
      <c r="N103" s="25"/>
      <c r="O103" s="25"/>
      <c r="P103" s="25"/>
      <c r="Q103" s="25"/>
      <c r="R103" s="25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</row>
    <row r="105" spans="1:33" x14ac:dyDescent="0.4">
      <c r="F105" s="2"/>
      <c r="J105" s="2"/>
    </row>
    <row r="106" spans="1:33" x14ac:dyDescent="0.4">
      <c r="F106" s="2"/>
      <c r="G106" s="2"/>
      <c r="J106" s="2"/>
    </row>
    <row r="107" spans="1:33" x14ac:dyDescent="0.4">
      <c r="F107" s="2"/>
      <c r="G107" s="2"/>
      <c r="J107" s="2"/>
    </row>
    <row r="108" spans="1:33" x14ac:dyDescent="0.4">
      <c r="F108" s="2"/>
      <c r="G108" s="2"/>
      <c r="J108" s="2"/>
    </row>
    <row r="109" spans="1:33" x14ac:dyDescent="0.4">
      <c r="F109" s="2"/>
      <c r="G109" s="2"/>
      <c r="J109" s="2"/>
    </row>
    <row r="110" spans="1:33" x14ac:dyDescent="0.4">
      <c r="F110" s="2"/>
      <c r="G110" s="2"/>
    </row>
    <row r="111" spans="1:33" x14ac:dyDescent="0.4">
      <c r="F111" s="2"/>
      <c r="G111" s="2"/>
    </row>
    <row r="112" spans="1:33" x14ac:dyDescent="0.4">
      <c r="F112" s="2"/>
      <c r="G112" s="2"/>
      <c r="N112" s="2"/>
    </row>
    <row r="113" spans="1:31" x14ac:dyDescent="0.4">
      <c r="F113" s="2"/>
      <c r="G113" s="2"/>
    </row>
    <row r="114" spans="1:31" x14ac:dyDescent="0.4">
      <c r="F114" s="2"/>
      <c r="G114" s="2"/>
    </row>
    <row r="115" spans="1:31" x14ac:dyDescent="0.4">
      <c r="G115" s="2"/>
    </row>
    <row r="116" spans="1:31" x14ac:dyDescent="0.4">
      <c r="G116" s="2"/>
    </row>
    <row r="122" spans="1:31" s="2" customFormat="1" x14ac:dyDescent="0.4">
      <c r="D122" s="2" t="s">
        <v>15</v>
      </c>
      <c r="E122" s="11" t="s">
        <v>37</v>
      </c>
      <c r="F122" s="11" t="s">
        <v>28</v>
      </c>
      <c r="G122" s="11"/>
      <c r="H122" s="11"/>
      <c r="I122" s="11"/>
      <c r="L122" s="2" t="s">
        <v>15</v>
      </c>
      <c r="M122" s="11"/>
      <c r="N122" s="11" t="s">
        <v>28</v>
      </c>
    </row>
    <row r="123" spans="1:31" x14ac:dyDescent="0.4">
      <c r="B123" s="27" t="s">
        <v>6</v>
      </c>
      <c r="C123" s="2">
        <v>2022</v>
      </c>
      <c r="D123" s="2">
        <v>97.18</v>
      </c>
      <c r="E123" s="2">
        <v>95.76</v>
      </c>
      <c r="F123" s="2">
        <v>91.93</v>
      </c>
      <c r="G123" s="2"/>
      <c r="H123" s="2"/>
      <c r="I123" s="2"/>
      <c r="J123" s="27" t="s">
        <v>17</v>
      </c>
      <c r="K123" s="2">
        <v>2022</v>
      </c>
      <c r="L123" s="2">
        <v>76.48</v>
      </c>
      <c r="M123" s="2"/>
      <c r="N123" s="2"/>
    </row>
    <row r="124" spans="1:31" x14ac:dyDescent="0.4">
      <c r="B124" s="27"/>
      <c r="C124" s="2">
        <v>2023</v>
      </c>
      <c r="D124" s="2">
        <v>97.25</v>
      </c>
      <c r="E124" s="2">
        <v>89.04</v>
      </c>
      <c r="F124" s="2">
        <v>60.78</v>
      </c>
      <c r="G124" s="2"/>
      <c r="H124" s="2"/>
      <c r="I124" s="2"/>
      <c r="J124" s="27"/>
      <c r="K124" s="2">
        <v>2023</v>
      </c>
      <c r="L124" s="2">
        <v>79.069999999999993</v>
      </c>
      <c r="M124" s="2"/>
      <c r="N124" s="2"/>
    </row>
    <row r="125" spans="1:31" x14ac:dyDescent="0.4">
      <c r="B125" s="27"/>
      <c r="C125" s="2">
        <v>2024</v>
      </c>
      <c r="D125" s="2">
        <v>97.13</v>
      </c>
      <c r="E125" s="13">
        <v>90.82</v>
      </c>
      <c r="F125" s="2">
        <v>100</v>
      </c>
      <c r="G125" s="2"/>
      <c r="H125" s="2"/>
      <c r="I125" s="2"/>
      <c r="J125" s="27"/>
      <c r="K125" s="2">
        <v>2024</v>
      </c>
      <c r="L125" s="2">
        <v>84.2</v>
      </c>
      <c r="M125" s="13"/>
      <c r="N125" s="2"/>
    </row>
    <row r="126" spans="1:31" x14ac:dyDescent="0.4">
      <c r="B126" s="27"/>
      <c r="C126" s="2">
        <v>2025</v>
      </c>
      <c r="D126" s="2">
        <v>97.08</v>
      </c>
      <c r="E126" s="13">
        <v>92.52</v>
      </c>
      <c r="F126" s="2">
        <v>89.45</v>
      </c>
      <c r="G126" s="2"/>
      <c r="H126" s="2"/>
      <c r="I126" s="2"/>
      <c r="J126" s="27"/>
      <c r="K126" s="2">
        <v>2025</v>
      </c>
      <c r="L126" s="2"/>
      <c r="M126" s="13"/>
      <c r="N126" s="2"/>
    </row>
    <row r="127" spans="1:31" x14ac:dyDescent="0.4">
      <c r="B127" s="27"/>
      <c r="D127" s="2"/>
      <c r="E127" s="2"/>
      <c r="F127" s="2"/>
      <c r="G127" s="2"/>
      <c r="H127" s="2"/>
      <c r="I127" s="2"/>
      <c r="J127" s="27"/>
      <c r="L127" s="2"/>
      <c r="M127" s="2"/>
      <c r="N127" s="2"/>
    </row>
    <row r="128" spans="1:31" ht="23.6" x14ac:dyDescent="0.65">
      <c r="A128" s="9"/>
      <c r="B128" s="9"/>
      <c r="C128" s="9"/>
      <c r="D128" s="9"/>
      <c r="E128" s="9"/>
      <c r="F128" s="9"/>
      <c r="G128" s="9"/>
      <c r="H128" s="9"/>
      <c r="I128" s="24" t="s">
        <v>7</v>
      </c>
      <c r="J128" s="25"/>
      <c r="K128" s="25"/>
      <c r="L128" s="25"/>
      <c r="M128" s="25"/>
      <c r="N128" s="25"/>
      <c r="O128" s="25"/>
      <c r="P128" s="25"/>
      <c r="Q128" s="25"/>
      <c r="R128" s="9"/>
      <c r="S128" s="9"/>
      <c r="T128" s="9"/>
      <c r="U128" s="9"/>
      <c r="V128" s="9"/>
      <c r="W128" s="9"/>
      <c r="X128" s="12"/>
      <c r="Y128" s="12"/>
      <c r="Z128" s="12"/>
      <c r="AA128" s="12"/>
      <c r="AB128" s="12"/>
      <c r="AC128" s="12"/>
      <c r="AD128" s="12"/>
      <c r="AE128" s="12"/>
    </row>
    <row r="151" spans="2:7" x14ac:dyDescent="0.4">
      <c r="C151" s="2" t="s">
        <v>0</v>
      </c>
      <c r="D151" s="2" t="s">
        <v>1</v>
      </c>
      <c r="E151" s="2" t="s">
        <v>2</v>
      </c>
      <c r="F151" s="2" t="s">
        <v>3</v>
      </c>
      <c r="G151" s="2" t="s">
        <v>4</v>
      </c>
    </row>
    <row r="152" spans="2:7" x14ac:dyDescent="0.4">
      <c r="B152" s="2">
        <v>2025</v>
      </c>
      <c r="C152" s="14">
        <v>0.27</v>
      </c>
      <c r="D152" s="14">
        <v>0.51</v>
      </c>
      <c r="E152" s="14">
        <v>0.14000000000000001</v>
      </c>
      <c r="F152" s="14">
        <v>0.08</v>
      </c>
      <c r="G152" s="15">
        <f>C152+D152+E152+F152</f>
        <v>1</v>
      </c>
    </row>
  </sheetData>
  <mergeCells count="12">
    <mergeCell ref="I128:Q128"/>
    <mergeCell ref="I1:R1"/>
    <mergeCell ref="A20:A23"/>
    <mergeCell ref="Q20:Q23"/>
    <mergeCell ref="I27:R27"/>
    <mergeCell ref="A72:A75"/>
    <mergeCell ref="I72:I75"/>
    <mergeCell ref="A97:A100"/>
    <mergeCell ref="Q97:Q100"/>
    <mergeCell ref="I103:R103"/>
    <mergeCell ref="B123:B127"/>
    <mergeCell ref="J123:J12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A1593-B01E-4F8D-A233-461CD4643948}">
  <sheetPr>
    <tabColor rgb="FF00B050"/>
  </sheetPr>
  <dimension ref="A1:AG131"/>
  <sheetViews>
    <sheetView tabSelected="1" topLeftCell="B98" zoomScale="70" zoomScaleNormal="70" workbookViewId="0">
      <selection activeCell="AM127" sqref="AM127"/>
    </sheetView>
  </sheetViews>
  <sheetFormatPr defaultColWidth="10.15234375" defaultRowHeight="14.6" x14ac:dyDescent="0.4"/>
  <cols>
    <col min="1" max="16384" width="10.15234375" style="2"/>
  </cols>
  <sheetData>
    <row r="1" spans="1:33" ht="23.6" x14ac:dyDescent="0.4">
      <c r="A1" s="17"/>
      <c r="B1" s="17"/>
      <c r="C1" s="17"/>
      <c r="D1" s="17"/>
      <c r="E1" s="17"/>
      <c r="F1" s="17"/>
      <c r="G1" s="17"/>
      <c r="H1" s="17"/>
      <c r="I1" s="28" t="s">
        <v>5</v>
      </c>
      <c r="J1" s="28"/>
      <c r="K1" s="28"/>
      <c r="L1" s="28"/>
      <c r="M1" s="28"/>
      <c r="N1" s="28"/>
      <c r="O1" s="28"/>
      <c r="P1" s="28"/>
      <c r="Q1" s="28"/>
      <c r="R1" s="28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19" spans="1:33" x14ac:dyDescent="0.4">
      <c r="C19" s="2" t="s">
        <v>15</v>
      </c>
      <c r="D19" s="2" t="s">
        <v>18</v>
      </c>
      <c r="E19" s="2" t="s">
        <v>12</v>
      </c>
      <c r="K19" s="2" t="s">
        <v>15</v>
      </c>
      <c r="L19" s="11" t="s">
        <v>18</v>
      </c>
      <c r="M19" s="11" t="s">
        <v>12</v>
      </c>
      <c r="S19" s="2" t="s">
        <v>15</v>
      </c>
      <c r="T19" s="11" t="s">
        <v>18</v>
      </c>
      <c r="U19" s="11" t="s">
        <v>12</v>
      </c>
    </row>
    <row r="20" spans="1:33" x14ac:dyDescent="0.4">
      <c r="A20" s="26"/>
      <c r="B20" s="2">
        <v>2022</v>
      </c>
      <c r="C20" s="2">
        <v>47.71</v>
      </c>
      <c r="D20" s="2">
        <v>56.16</v>
      </c>
      <c r="E20" s="2">
        <v>18.22</v>
      </c>
      <c r="J20" s="2">
        <v>2022</v>
      </c>
      <c r="K20" s="2">
        <v>5.03</v>
      </c>
      <c r="L20" s="2">
        <v>6.54</v>
      </c>
      <c r="M20" s="2" t="s">
        <v>10</v>
      </c>
      <c r="Q20" s="26"/>
      <c r="R20" s="2">
        <v>2022</v>
      </c>
      <c r="S20" s="2">
        <v>17.79</v>
      </c>
      <c r="T20" s="2">
        <v>14.81</v>
      </c>
      <c r="U20" s="2">
        <v>14.02</v>
      </c>
    </row>
    <row r="21" spans="1:33" x14ac:dyDescent="0.4">
      <c r="A21" s="26"/>
      <c r="B21" s="2">
        <v>2023</v>
      </c>
      <c r="C21" s="2">
        <v>65.41</v>
      </c>
      <c r="D21" s="2">
        <v>74</v>
      </c>
      <c r="E21" s="2">
        <v>49.51</v>
      </c>
      <c r="J21" s="2">
        <v>2023</v>
      </c>
      <c r="K21" s="2">
        <v>5.68</v>
      </c>
      <c r="L21" s="2">
        <v>7.6</v>
      </c>
      <c r="M21" s="2">
        <v>11.97</v>
      </c>
      <c r="Q21" s="26"/>
      <c r="R21" s="2">
        <v>2023</v>
      </c>
      <c r="S21" s="2">
        <v>17.899999999999999</v>
      </c>
      <c r="T21" s="2">
        <v>14.95</v>
      </c>
      <c r="U21" s="2">
        <v>16.5</v>
      </c>
    </row>
    <row r="22" spans="1:33" x14ac:dyDescent="0.4">
      <c r="A22" s="26"/>
      <c r="B22" s="2">
        <v>2024</v>
      </c>
      <c r="C22" s="2">
        <v>64.73</v>
      </c>
      <c r="D22" s="2">
        <v>73.72</v>
      </c>
      <c r="E22" s="2">
        <v>58.81</v>
      </c>
      <c r="J22" s="2">
        <v>2024</v>
      </c>
      <c r="K22" s="2">
        <v>6.66</v>
      </c>
      <c r="L22" s="2">
        <v>9.14</v>
      </c>
      <c r="M22" s="2">
        <v>16.72</v>
      </c>
      <c r="Q22" s="26"/>
      <c r="R22" s="2">
        <v>2024</v>
      </c>
      <c r="S22" s="2">
        <v>18</v>
      </c>
      <c r="T22" s="2">
        <v>14.96</v>
      </c>
      <c r="U22" s="2">
        <v>21.79</v>
      </c>
    </row>
    <row r="23" spans="1:33" x14ac:dyDescent="0.4">
      <c r="A23" s="26"/>
      <c r="B23" s="2">
        <v>2025</v>
      </c>
      <c r="C23" s="2">
        <v>58.91</v>
      </c>
      <c r="D23" s="2">
        <v>74.17</v>
      </c>
      <c r="E23" s="2">
        <v>56.68</v>
      </c>
      <c r="J23" s="2">
        <v>2025</v>
      </c>
      <c r="K23" s="2">
        <v>7.12</v>
      </c>
      <c r="L23" s="2">
        <v>10.26</v>
      </c>
      <c r="M23" s="2">
        <v>18.57</v>
      </c>
      <c r="Q23" s="26"/>
      <c r="R23" s="2">
        <v>2025</v>
      </c>
      <c r="S23" s="2">
        <v>14.55</v>
      </c>
      <c r="T23" s="2">
        <v>14.06</v>
      </c>
      <c r="U23" s="2">
        <v>19.22</v>
      </c>
    </row>
    <row r="27" spans="1:33" ht="23.6" x14ac:dyDescent="0.4">
      <c r="A27" s="17"/>
      <c r="B27" s="17"/>
      <c r="C27" s="17"/>
      <c r="D27" s="17"/>
      <c r="E27" s="17"/>
      <c r="F27" s="17"/>
      <c r="G27" s="17"/>
      <c r="H27" s="17"/>
      <c r="I27" s="28" t="s">
        <v>11</v>
      </c>
      <c r="J27" s="29"/>
      <c r="K27" s="29"/>
      <c r="L27" s="29"/>
      <c r="M27" s="29"/>
      <c r="N27" s="29"/>
      <c r="O27" s="29"/>
      <c r="P27" s="29"/>
      <c r="Q27" s="29"/>
      <c r="R27" s="29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</row>
    <row r="45" spans="2:21" x14ac:dyDescent="0.4">
      <c r="C45" s="2" t="s">
        <v>15</v>
      </c>
      <c r="D45" s="11" t="s">
        <v>18</v>
      </c>
      <c r="E45" s="11" t="s">
        <v>12</v>
      </c>
      <c r="K45" s="2" t="s">
        <v>15</v>
      </c>
      <c r="L45" s="11" t="s">
        <v>18</v>
      </c>
      <c r="M45" s="11" t="s">
        <v>12</v>
      </c>
      <c r="S45" s="2" t="s">
        <v>15</v>
      </c>
      <c r="T45" s="11" t="s">
        <v>18</v>
      </c>
      <c r="U45" s="11" t="s">
        <v>12</v>
      </c>
    </row>
    <row r="46" spans="2:21" x14ac:dyDescent="0.4">
      <c r="B46" s="2">
        <v>2022</v>
      </c>
      <c r="C46" s="2">
        <v>59.58</v>
      </c>
      <c r="D46" s="2">
        <v>48.2</v>
      </c>
      <c r="E46" s="2">
        <v>60.6</v>
      </c>
      <c r="J46" s="2">
        <v>2022</v>
      </c>
      <c r="K46" s="2">
        <v>47.28</v>
      </c>
      <c r="L46" s="2">
        <v>36.18</v>
      </c>
      <c r="M46" s="2">
        <v>61.07</v>
      </c>
      <c r="R46" s="2">
        <v>2022</v>
      </c>
      <c r="S46" s="2">
        <v>27.23</v>
      </c>
      <c r="T46" s="2">
        <v>18.64</v>
      </c>
      <c r="U46" s="2">
        <v>15.15</v>
      </c>
    </row>
    <row r="47" spans="2:21" x14ac:dyDescent="0.4">
      <c r="B47" s="2">
        <v>2023</v>
      </c>
      <c r="C47" s="2">
        <v>61.75</v>
      </c>
      <c r="D47" s="2">
        <v>50.3</v>
      </c>
      <c r="E47" s="2">
        <v>60.11</v>
      </c>
      <c r="J47" s="2">
        <v>2023</v>
      </c>
      <c r="K47" s="2">
        <v>49.46</v>
      </c>
      <c r="L47" s="2">
        <v>38.1</v>
      </c>
      <c r="M47" s="2">
        <v>59.32</v>
      </c>
      <c r="R47" s="2">
        <v>2023</v>
      </c>
      <c r="S47" s="2">
        <v>29.94</v>
      </c>
      <c r="T47" s="2">
        <v>22.11</v>
      </c>
      <c r="U47" s="2">
        <v>13.74</v>
      </c>
    </row>
    <row r="48" spans="2:21" x14ac:dyDescent="0.4">
      <c r="B48" s="2">
        <v>2024</v>
      </c>
      <c r="C48" s="2">
        <v>63.76</v>
      </c>
      <c r="D48" s="2">
        <v>53.19</v>
      </c>
      <c r="E48" s="2">
        <v>59.41</v>
      </c>
      <c r="J48" s="2">
        <v>2024</v>
      </c>
      <c r="K48" s="2">
        <v>52.8</v>
      </c>
      <c r="L48" s="2">
        <v>42.53</v>
      </c>
      <c r="M48" s="2">
        <v>55.62</v>
      </c>
      <c r="R48" s="2">
        <v>2024</v>
      </c>
      <c r="S48" s="2">
        <v>31.15</v>
      </c>
      <c r="T48" s="2">
        <v>23.15</v>
      </c>
      <c r="U48" s="2">
        <v>17.84</v>
      </c>
    </row>
    <row r="49" spans="2:21" x14ac:dyDescent="0.4">
      <c r="B49" s="2">
        <v>2025</v>
      </c>
      <c r="C49" s="2">
        <v>66.28</v>
      </c>
      <c r="D49" s="2">
        <v>56.31</v>
      </c>
      <c r="E49" s="2">
        <v>59.52</v>
      </c>
      <c r="J49" s="2">
        <v>2025</v>
      </c>
      <c r="K49" s="2">
        <v>56.18</v>
      </c>
      <c r="L49" s="2">
        <v>41.11</v>
      </c>
      <c r="M49" s="2">
        <v>55.06</v>
      </c>
      <c r="R49" s="2">
        <v>2025</v>
      </c>
      <c r="S49" s="2">
        <v>33.369999999999997</v>
      </c>
      <c r="T49" s="2">
        <v>18.02</v>
      </c>
      <c r="U49" s="2">
        <v>20.37</v>
      </c>
    </row>
    <row r="69" spans="1:21" x14ac:dyDescent="0.4">
      <c r="C69" s="2" t="s">
        <v>15</v>
      </c>
      <c r="D69" s="11" t="s">
        <v>18</v>
      </c>
      <c r="E69" s="11" t="s">
        <v>12</v>
      </c>
      <c r="K69" s="2" t="s">
        <v>15</v>
      </c>
      <c r="L69" s="11" t="s">
        <v>18</v>
      </c>
      <c r="M69" s="11" t="s">
        <v>12</v>
      </c>
      <c r="S69" s="2" t="s">
        <v>15</v>
      </c>
      <c r="T69" s="11" t="s">
        <v>18</v>
      </c>
      <c r="U69" s="11" t="s">
        <v>12</v>
      </c>
    </row>
    <row r="70" spans="1:21" x14ac:dyDescent="0.4">
      <c r="A70" s="26"/>
      <c r="B70" s="2">
        <v>2022</v>
      </c>
      <c r="C70" s="2">
        <v>34.14</v>
      </c>
      <c r="D70" s="2">
        <v>26.63</v>
      </c>
      <c r="E70" s="2">
        <v>50</v>
      </c>
      <c r="I70" s="26"/>
      <c r="J70" s="2">
        <v>2022</v>
      </c>
      <c r="K70" s="2">
        <v>16.79</v>
      </c>
      <c r="L70" s="2">
        <v>16.260000000000002</v>
      </c>
      <c r="M70" s="2" t="s">
        <v>10</v>
      </c>
      <c r="R70" s="2">
        <v>2022</v>
      </c>
      <c r="S70" s="2">
        <v>15.06</v>
      </c>
      <c r="T70" s="2">
        <v>11.89</v>
      </c>
      <c r="U70" s="2">
        <v>54.55</v>
      </c>
    </row>
    <row r="71" spans="1:21" x14ac:dyDescent="0.4">
      <c r="A71" s="26"/>
      <c r="B71" s="2">
        <v>2023</v>
      </c>
      <c r="C71" s="2">
        <v>23.6</v>
      </c>
      <c r="D71" s="2">
        <v>30.85</v>
      </c>
      <c r="E71" s="2">
        <v>52.48</v>
      </c>
      <c r="I71" s="26"/>
      <c r="J71" s="2">
        <v>2023</v>
      </c>
      <c r="K71" s="2">
        <v>18.95</v>
      </c>
      <c r="L71" s="2">
        <v>18.600000000000001</v>
      </c>
      <c r="M71" s="2">
        <v>4.3499999999999996</v>
      </c>
      <c r="R71" s="2">
        <v>2023</v>
      </c>
      <c r="S71" s="2">
        <v>16.59</v>
      </c>
      <c r="T71" s="2">
        <v>12.77</v>
      </c>
      <c r="U71" s="2">
        <v>53.85</v>
      </c>
    </row>
    <row r="72" spans="1:21" x14ac:dyDescent="0.4">
      <c r="A72" s="26"/>
      <c r="B72" s="2">
        <v>2024</v>
      </c>
      <c r="C72" s="2">
        <v>42.85</v>
      </c>
      <c r="D72" s="2">
        <v>35.590000000000003</v>
      </c>
      <c r="E72" s="2">
        <v>46.79</v>
      </c>
      <c r="I72" s="26"/>
      <c r="J72" s="2">
        <v>2024</v>
      </c>
      <c r="K72" s="2">
        <v>21.88</v>
      </c>
      <c r="L72" s="2">
        <v>21.9</v>
      </c>
      <c r="M72" s="2">
        <v>8</v>
      </c>
      <c r="R72" s="2">
        <v>2024</v>
      </c>
      <c r="S72" s="2">
        <v>17.64</v>
      </c>
      <c r="T72" s="2">
        <v>14.03</v>
      </c>
      <c r="U72" s="2">
        <v>36.11</v>
      </c>
    </row>
    <row r="73" spans="1:21" x14ac:dyDescent="0.4">
      <c r="A73" s="26"/>
      <c r="B73" s="2">
        <v>2025</v>
      </c>
      <c r="C73" s="2">
        <v>45.29</v>
      </c>
      <c r="D73" s="2">
        <v>35.96</v>
      </c>
      <c r="E73" s="2">
        <v>38.71</v>
      </c>
      <c r="I73" s="26"/>
      <c r="J73" s="2">
        <v>2025</v>
      </c>
      <c r="K73" s="2">
        <v>25.15</v>
      </c>
      <c r="L73" s="2">
        <v>22.99</v>
      </c>
      <c r="M73" s="2">
        <v>6.67</v>
      </c>
      <c r="R73" s="2">
        <v>2025</v>
      </c>
      <c r="S73" s="2">
        <v>19.78</v>
      </c>
      <c r="T73" s="2">
        <v>12.95</v>
      </c>
      <c r="U73" s="2">
        <v>32.26</v>
      </c>
    </row>
    <row r="94" spans="1:21" x14ac:dyDescent="0.4">
      <c r="C94" s="2" t="s">
        <v>15</v>
      </c>
      <c r="D94" s="11" t="s">
        <v>18</v>
      </c>
      <c r="E94" s="11" t="s">
        <v>12</v>
      </c>
      <c r="K94" s="2" t="s">
        <v>15</v>
      </c>
      <c r="L94" s="11" t="s">
        <v>18</v>
      </c>
      <c r="M94" s="11" t="s">
        <v>12</v>
      </c>
      <c r="S94" s="2" t="s">
        <v>15</v>
      </c>
      <c r="T94" s="11" t="s">
        <v>18</v>
      </c>
      <c r="U94" s="11" t="s">
        <v>12</v>
      </c>
    </row>
    <row r="95" spans="1:21" x14ac:dyDescent="0.4">
      <c r="A95" s="26"/>
      <c r="B95" s="2">
        <v>2022</v>
      </c>
      <c r="C95" s="2">
        <v>15.11</v>
      </c>
      <c r="D95" s="2">
        <v>10.23</v>
      </c>
      <c r="E95" s="2">
        <v>3.33</v>
      </c>
      <c r="J95" s="2">
        <v>2022</v>
      </c>
      <c r="K95" s="2">
        <v>10.35</v>
      </c>
      <c r="L95" s="2">
        <v>7.05</v>
      </c>
      <c r="M95" s="2" t="s">
        <v>10</v>
      </c>
      <c r="Q95" s="26"/>
      <c r="R95" s="2">
        <v>2022</v>
      </c>
      <c r="S95" s="2">
        <v>8.1199999999999992</v>
      </c>
      <c r="T95" s="2">
        <v>6</v>
      </c>
      <c r="U95" s="2">
        <v>18.18</v>
      </c>
    </row>
    <row r="96" spans="1:21" x14ac:dyDescent="0.4">
      <c r="A96" s="26"/>
      <c r="B96" s="2">
        <v>2023</v>
      </c>
      <c r="C96" s="2">
        <v>19.41</v>
      </c>
      <c r="D96" s="2">
        <v>14.73</v>
      </c>
      <c r="E96" s="2">
        <v>9.7100000000000009</v>
      </c>
      <c r="J96" s="2">
        <v>2023</v>
      </c>
      <c r="K96" s="2">
        <v>11.4</v>
      </c>
      <c r="L96" s="2">
        <v>9.86</v>
      </c>
      <c r="M96" s="2">
        <v>0</v>
      </c>
      <c r="Q96" s="26"/>
      <c r="R96" s="2">
        <v>2023</v>
      </c>
      <c r="S96" s="2">
        <v>8.7100000000000009</v>
      </c>
      <c r="T96" s="2">
        <v>7.3</v>
      </c>
      <c r="U96" s="2">
        <v>7.41</v>
      </c>
    </row>
    <row r="97" spans="1:33" x14ac:dyDescent="0.4">
      <c r="A97" s="26"/>
      <c r="B97" s="2">
        <v>2024</v>
      </c>
      <c r="C97" s="2">
        <v>20.63</v>
      </c>
      <c r="D97" s="2">
        <v>15.61</v>
      </c>
      <c r="E97" s="2">
        <v>10.62</v>
      </c>
      <c r="J97" s="2">
        <v>2024</v>
      </c>
      <c r="K97" s="2">
        <v>11.34</v>
      </c>
      <c r="L97" s="2">
        <v>9.74</v>
      </c>
      <c r="M97" s="2">
        <v>0</v>
      </c>
      <c r="Q97" s="26"/>
      <c r="R97" s="2">
        <v>2024</v>
      </c>
      <c r="S97" s="2">
        <v>9.6</v>
      </c>
      <c r="T97" s="2">
        <v>8.6</v>
      </c>
      <c r="U97" s="2">
        <v>8.33</v>
      </c>
    </row>
    <row r="98" spans="1:33" x14ac:dyDescent="0.4">
      <c r="A98" s="26"/>
      <c r="B98" s="2">
        <v>2025</v>
      </c>
      <c r="C98" s="2">
        <v>21.77</v>
      </c>
      <c r="D98" s="2">
        <v>13.39</v>
      </c>
      <c r="E98" s="2">
        <v>9.4700000000000006</v>
      </c>
      <c r="J98" s="2">
        <v>2025</v>
      </c>
      <c r="K98" s="2">
        <v>14.53</v>
      </c>
      <c r="L98" s="2">
        <v>10.34</v>
      </c>
      <c r="M98" s="2">
        <v>0</v>
      </c>
      <c r="Q98" s="26"/>
      <c r="R98" s="2">
        <v>2025</v>
      </c>
      <c r="S98" s="2">
        <v>10.210000000000001</v>
      </c>
      <c r="T98" s="2">
        <v>6.63</v>
      </c>
      <c r="U98" s="2">
        <v>3.23</v>
      </c>
    </row>
    <row r="101" spans="1:33" ht="23.6" x14ac:dyDescent="0.4">
      <c r="A101" s="17"/>
      <c r="B101" s="17"/>
      <c r="C101" s="17"/>
      <c r="D101" s="17"/>
      <c r="E101" s="17"/>
      <c r="F101" s="17"/>
      <c r="G101" s="17"/>
      <c r="H101" s="17"/>
      <c r="I101" s="28" t="s">
        <v>39</v>
      </c>
      <c r="J101" s="29"/>
      <c r="K101" s="29"/>
      <c r="L101" s="29"/>
      <c r="M101" s="29"/>
      <c r="N101" s="29"/>
      <c r="O101" s="29"/>
      <c r="P101" s="29"/>
      <c r="Q101" s="29"/>
      <c r="R101" s="29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</row>
    <row r="120" spans="1:33" x14ac:dyDescent="0.4">
      <c r="D120" s="2" t="s">
        <v>15</v>
      </c>
      <c r="E120" s="11" t="s">
        <v>18</v>
      </c>
      <c r="F120" s="11" t="s">
        <v>12</v>
      </c>
      <c r="G120" s="11"/>
      <c r="H120" s="11"/>
      <c r="I120" s="11"/>
      <c r="K120" s="2" t="s">
        <v>15</v>
      </c>
      <c r="L120" s="11" t="s">
        <v>18</v>
      </c>
      <c r="M120" s="11" t="s">
        <v>12</v>
      </c>
      <c r="S120" s="2" t="s">
        <v>15</v>
      </c>
      <c r="T120" s="11" t="s">
        <v>18</v>
      </c>
      <c r="U120" s="11" t="s">
        <v>12</v>
      </c>
    </row>
    <row r="121" spans="1:33" x14ac:dyDescent="0.4">
      <c r="B121" s="27" t="s">
        <v>6</v>
      </c>
      <c r="C121" s="2">
        <v>2022</v>
      </c>
      <c r="D121" s="2">
        <v>97.18</v>
      </c>
      <c r="E121" s="2">
        <v>97.32</v>
      </c>
      <c r="F121" s="2">
        <v>90.65</v>
      </c>
      <c r="J121" s="2">
        <v>2023</v>
      </c>
      <c r="K121" s="2">
        <v>79.069999999999993</v>
      </c>
      <c r="L121" s="2">
        <v>67.150000000000006</v>
      </c>
      <c r="M121" s="2">
        <v>72.73</v>
      </c>
      <c r="R121" s="2">
        <v>2023</v>
      </c>
      <c r="S121" s="2">
        <v>88.21</v>
      </c>
      <c r="T121" s="2">
        <v>86.64</v>
      </c>
      <c r="U121" s="2">
        <v>100</v>
      </c>
    </row>
    <row r="122" spans="1:33" x14ac:dyDescent="0.4">
      <c r="B122" s="27"/>
      <c r="C122" s="2">
        <v>2023</v>
      </c>
      <c r="D122" s="2">
        <v>97.25</v>
      </c>
      <c r="E122" s="2">
        <v>92.17</v>
      </c>
      <c r="F122" s="2">
        <v>85.73</v>
      </c>
      <c r="J122" s="2">
        <v>2024</v>
      </c>
      <c r="K122" s="2">
        <v>84.2</v>
      </c>
      <c r="L122" s="13">
        <v>75.37</v>
      </c>
      <c r="M122" s="2">
        <v>60.61</v>
      </c>
      <c r="R122" s="2">
        <v>2024</v>
      </c>
      <c r="S122" s="2">
        <v>90.04</v>
      </c>
      <c r="T122" s="13">
        <v>85.86</v>
      </c>
      <c r="U122" s="2">
        <v>66.67</v>
      </c>
    </row>
    <row r="123" spans="1:33" x14ac:dyDescent="0.4">
      <c r="B123" s="27"/>
      <c r="C123" s="2">
        <v>2024</v>
      </c>
      <c r="D123" s="2">
        <v>97.13</v>
      </c>
      <c r="E123" s="13">
        <v>93.38</v>
      </c>
      <c r="F123" s="2">
        <v>90.77</v>
      </c>
      <c r="J123" s="2">
        <v>2025</v>
      </c>
      <c r="K123" s="2">
        <v>87.88</v>
      </c>
      <c r="L123" s="13">
        <v>81.02</v>
      </c>
      <c r="M123" s="2">
        <v>63.64</v>
      </c>
      <c r="R123" s="2">
        <v>2025</v>
      </c>
      <c r="S123" s="2">
        <v>91.56</v>
      </c>
      <c r="T123" s="13">
        <v>85.9</v>
      </c>
      <c r="U123" s="2">
        <v>75</v>
      </c>
    </row>
    <row r="124" spans="1:33" x14ac:dyDescent="0.4">
      <c r="B124" s="27"/>
      <c r="C124" s="2">
        <v>2025</v>
      </c>
      <c r="D124" s="2">
        <v>97.08</v>
      </c>
      <c r="E124" s="2">
        <v>92.29</v>
      </c>
      <c r="F124" s="2">
        <v>97.26</v>
      </c>
      <c r="K124" s="13"/>
      <c r="T124" s="13"/>
    </row>
    <row r="125" spans="1:33" x14ac:dyDescent="0.4">
      <c r="K125" s="13"/>
      <c r="T125" s="13"/>
    </row>
    <row r="126" spans="1:33" ht="23.6" x14ac:dyDescent="0.4">
      <c r="A126" s="16"/>
      <c r="B126" s="16"/>
      <c r="C126" s="16"/>
      <c r="D126" s="16"/>
      <c r="E126" s="16"/>
      <c r="F126" s="16"/>
      <c r="G126" s="16"/>
      <c r="H126" s="16"/>
      <c r="I126" s="28" t="s">
        <v>7</v>
      </c>
      <c r="J126" s="29"/>
      <c r="K126" s="29"/>
      <c r="L126" s="29"/>
      <c r="M126" s="29"/>
      <c r="N126" s="29"/>
      <c r="O126" s="29"/>
      <c r="P126" s="29"/>
      <c r="Q126" s="29"/>
      <c r="R126" s="16"/>
      <c r="S126" s="16"/>
      <c r="T126" s="16"/>
      <c r="U126" s="16"/>
      <c r="V126" s="16"/>
      <c r="W126" s="16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</row>
    <row r="130" spans="2:9" x14ac:dyDescent="0.4">
      <c r="C130" s="2" t="s">
        <v>0</v>
      </c>
      <c r="D130" s="2" t="s">
        <v>1</v>
      </c>
      <c r="E130" s="2" t="s">
        <v>20</v>
      </c>
      <c r="F130" s="2" t="s">
        <v>21</v>
      </c>
      <c r="G130" s="2" t="s">
        <v>22</v>
      </c>
      <c r="H130" s="2" t="s">
        <v>19</v>
      </c>
      <c r="I130" s="2" t="s">
        <v>4</v>
      </c>
    </row>
    <row r="131" spans="2:9" x14ac:dyDescent="0.4">
      <c r="B131" s="2">
        <v>2024</v>
      </c>
      <c r="C131" s="14">
        <v>0.19</v>
      </c>
      <c r="D131" s="14">
        <v>0.42</v>
      </c>
      <c r="E131" s="14">
        <v>0.08</v>
      </c>
      <c r="F131" s="14">
        <v>0.08</v>
      </c>
      <c r="G131" s="14">
        <v>0.05</v>
      </c>
      <c r="H131" s="14">
        <v>0.18</v>
      </c>
      <c r="I131" s="18">
        <f>C131+D131+E131+F131+G131+H131</f>
        <v>1</v>
      </c>
    </row>
  </sheetData>
  <mergeCells count="11">
    <mergeCell ref="I126:Q126"/>
    <mergeCell ref="I1:R1"/>
    <mergeCell ref="A20:A23"/>
    <mergeCell ref="Q20:Q23"/>
    <mergeCell ref="I27:R27"/>
    <mergeCell ref="B121:B124"/>
    <mergeCell ref="A70:A73"/>
    <mergeCell ref="I70:I73"/>
    <mergeCell ref="A95:A98"/>
    <mergeCell ref="Q95:Q98"/>
    <mergeCell ref="I101:R10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B68B9-249E-40F5-9ACC-429A082FBB52}">
  <sheetPr>
    <tabColor rgb="FF00B050"/>
  </sheetPr>
  <dimension ref="A1:AG152"/>
  <sheetViews>
    <sheetView topLeftCell="A98" zoomScale="70" zoomScaleNormal="70" workbookViewId="0">
      <selection activeCell="M133" sqref="M133"/>
    </sheetView>
  </sheetViews>
  <sheetFormatPr defaultRowHeight="14.6" x14ac:dyDescent="0.4"/>
  <cols>
    <col min="1" max="16384" width="9.23046875" style="4"/>
  </cols>
  <sheetData>
    <row r="1" spans="1:33" ht="23.6" x14ac:dyDescent="0.65">
      <c r="A1" s="12"/>
      <c r="B1" s="12"/>
      <c r="C1" s="12"/>
      <c r="D1" s="12"/>
      <c r="E1" s="12"/>
      <c r="F1" s="12"/>
      <c r="G1" s="12"/>
      <c r="H1" s="12"/>
      <c r="I1" s="24" t="s">
        <v>5</v>
      </c>
      <c r="J1" s="24"/>
      <c r="K1" s="24"/>
      <c r="L1" s="24"/>
      <c r="M1" s="24"/>
      <c r="N1" s="24"/>
      <c r="O1" s="24"/>
      <c r="P1" s="24"/>
      <c r="Q1" s="24"/>
      <c r="R1" s="24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3" spans="1:33" x14ac:dyDescent="0.4">
      <c r="A3" s="2"/>
      <c r="B3" s="2"/>
      <c r="C3" s="2"/>
      <c r="D3" s="2"/>
      <c r="E3" s="2"/>
    </row>
    <row r="4" spans="1:33" x14ac:dyDescent="0.4">
      <c r="A4" s="2"/>
      <c r="B4" s="2"/>
      <c r="C4" s="2"/>
      <c r="D4" s="2"/>
      <c r="E4" s="2"/>
    </row>
    <row r="5" spans="1:33" x14ac:dyDescent="0.4">
      <c r="A5" s="2"/>
      <c r="B5" s="2"/>
      <c r="C5" s="2"/>
      <c r="D5" s="2"/>
      <c r="E5" s="2"/>
    </row>
    <row r="6" spans="1:33" x14ac:dyDescent="0.4">
      <c r="A6" s="2"/>
      <c r="B6" s="2"/>
      <c r="C6" s="2"/>
      <c r="D6" s="2"/>
      <c r="E6" s="2"/>
    </row>
    <row r="7" spans="1:33" x14ac:dyDescent="0.4">
      <c r="A7" s="2"/>
      <c r="B7" s="2"/>
      <c r="C7" s="2"/>
      <c r="D7" s="2"/>
      <c r="E7" s="2"/>
    </row>
    <row r="8" spans="1:33" x14ac:dyDescent="0.4">
      <c r="A8" s="2"/>
      <c r="B8" s="2"/>
      <c r="C8" s="2"/>
      <c r="D8" s="2"/>
      <c r="E8" s="2"/>
    </row>
    <row r="9" spans="1:33" x14ac:dyDescent="0.4">
      <c r="A9" s="2"/>
      <c r="B9" s="2"/>
      <c r="C9" s="2"/>
      <c r="D9" s="2"/>
      <c r="E9" s="2"/>
    </row>
    <row r="10" spans="1:33" x14ac:dyDescent="0.4">
      <c r="A10" s="2"/>
      <c r="B10" s="2"/>
      <c r="C10" s="2"/>
      <c r="D10" s="2"/>
      <c r="E10" s="2"/>
    </row>
    <row r="11" spans="1:33" x14ac:dyDescent="0.4">
      <c r="A11" s="2"/>
      <c r="B11" s="2"/>
      <c r="C11" s="2"/>
      <c r="D11" s="2"/>
      <c r="E11" s="2"/>
    </row>
    <row r="12" spans="1:33" x14ac:dyDescent="0.4">
      <c r="A12" s="2"/>
      <c r="B12" s="2"/>
      <c r="C12" s="2"/>
      <c r="D12" s="2"/>
      <c r="E12" s="2"/>
    </row>
    <row r="13" spans="1:33" x14ac:dyDescent="0.4">
      <c r="A13" s="2"/>
      <c r="B13" s="2"/>
      <c r="C13" s="2"/>
      <c r="D13" s="2"/>
      <c r="E13" s="2"/>
    </row>
    <row r="14" spans="1:33" x14ac:dyDescent="0.4">
      <c r="A14" s="2"/>
      <c r="B14" s="2"/>
      <c r="C14" s="2"/>
      <c r="D14" s="2"/>
      <c r="E14" s="2"/>
    </row>
    <row r="15" spans="1:33" x14ac:dyDescent="0.4">
      <c r="A15" s="2"/>
      <c r="B15" s="2"/>
      <c r="C15" s="2"/>
      <c r="D15" s="2"/>
      <c r="E15" s="2"/>
    </row>
    <row r="16" spans="1:33" x14ac:dyDescent="0.4">
      <c r="A16" s="2"/>
      <c r="B16" s="2"/>
      <c r="C16" s="2"/>
      <c r="D16" s="2"/>
      <c r="E16" s="2"/>
    </row>
    <row r="17" spans="1:33" x14ac:dyDescent="0.4">
      <c r="A17" s="2"/>
      <c r="B17" s="2"/>
      <c r="C17" s="2"/>
      <c r="D17" s="2"/>
      <c r="E17" s="2"/>
    </row>
    <row r="18" spans="1:33" x14ac:dyDescent="0.4">
      <c r="A18" s="2"/>
      <c r="B18" s="2"/>
      <c r="C18" s="2"/>
      <c r="D18" s="2"/>
      <c r="E18" s="2"/>
    </row>
    <row r="19" spans="1:33" x14ac:dyDescent="0.4">
      <c r="A19" s="2"/>
      <c r="B19" s="2"/>
      <c r="C19" s="2" t="s">
        <v>15</v>
      </c>
      <c r="D19" s="11" t="s">
        <v>38</v>
      </c>
      <c r="E19" s="2" t="s">
        <v>32</v>
      </c>
      <c r="J19" s="2"/>
      <c r="K19" s="2" t="s">
        <v>15</v>
      </c>
      <c r="L19" s="11" t="s">
        <v>38</v>
      </c>
      <c r="M19" s="11" t="s">
        <v>32</v>
      </c>
      <c r="Q19" s="2"/>
      <c r="R19" s="2"/>
      <c r="S19" s="2" t="s">
        <v>15</v>
      </c>
      <c r="T19" s="11" t="s">
        <v>38</v>
      </c>
      <c r="U19" s="11" t="s">
        <v>32</v>
      </c>
    </row>
    <row r="20" spans="1:33" x14ac:dyDescent="0.4">
      <c r="A20" s="26"/>
      <c r="B20" s="2">
        <v>2022</v>
      </c>
      <c r="C20" s="2">
        <v>47.71</v>
      </c>
      <c r="D20" s="2">
        <v>69.38</v>
      </c>
      <c r="E20" s="2">
        <v>53.04</v>
      </c>
      <c r="J20" s="2">
        <v>2022</v>
      </c>
      <c r="K20" s="2">
        <v>5.03</v>
      </c>
      <c r="L20" s="2">
        <v>0</v>
      </c>
      <c r="M20" s="2">
        <v>3.13</v>
      </c>
      <c r="Q20" s="26"/>
      <c r="R20" s="2">
        <v>2022</v>
      </c>
      <c r="S20" s="2">
        <v>17.79</v>
      </c>
      <c r="T20" s="2">
        <v>17.88</v>
      </c>
      <c r="U20" s="2">
        <v>14.09</v>
      </c>
    </row>
    <row r="21" spans="1:33" x14ac:dyDescent="0.4">
      <c r="A21" s="26"/>
      <c r="B21" s="2">
        <v>2023</v>
      </c>
      <c r="C21" s="2">
        <v>65.41</v>
      </c>
      <c r="D21" s="2">
        <v>89.49</v>
      </c>
      <c r="E21" s="2">
        <v>58.06</v>
      </c>
      <c r="J21" s="2">
        <v>2023</v>
      </c>
      <c r="K21" s="2">
        <v>5.68</v>
      </c>
      <c r="L21" s="2">
        <v>0.1</v>
      </c>
      <c r="M21" s="2">
        <v>2.5</v>
      </c>
      <c r="Q21" s="26"/>
      <c r="R21" s="2">
        <v>2023</v>
      </c>
      <c r="S21" s="2">
        <v>17.899999999999999</v>
      </c>
      <c r="T21" s="2">
        <v>19.09</v>
      </c>
      <c r="U21" s="2">
        <v>15.34</v>
      </c>
    </row>
    <row r="22" spans="1:33" x14ac:dyDescent="0.4">
      <c r="A22" s="26"/>
      <c r="B22" s="2">
        <v>2024</v>
      </c>
      <c r="C22" s="2">
        <v>64.73</v>
      </c>
      <c r="D22" s="2">
        <v>92.2</v>
      </c>
      <c r="E22" s="2">
        <v>53.33</v>
      </c>
      <c r="J22" s="2">
        <v>2024</v>
      </c>
      <c r="K22" s="2">
        <v>6.66</v>
      </c>
      <c r="L22" s="2">
        <v>0</v>
      </c>
      <c r="M22" s="2">
        <v>2.95</v>
      </c>
      <c r="Q22" s="26"/>
      <c r="R22" s="2">
        <v>2024</v>
      </c>
      <c r="S22" s="2">
        <v>18</v>
      </c>
      <c r="T22" s="2">
        <v>19.34</v>
      </c>
      <c r="U22" s="2">
        <v>16.899999999999999</v>
      </c>
    </row>
    <row r="23" spans="1:33" x14ac:dyDescent="0.4">
      <c r="A23" s="26"/>
      <c r="B23" s="2">
        <v>2025</v>
      </c>
      <c r="C23" s="2">
        <v>58.91</v>
      </c>
      <c r="D23" s="2">
        <v>89.42</v>
      </c>
      <c r="E23" s="2">
        <v>47.24</v>
      </c>
      <c r="J23" s="2">
        <v>2025</v>
      </c>
      <c r="K23" s="2">
        <v>7.12</v>
      </c>
      <c r="L23" s="2">
        <v>0.24</v>
      </c>
      <c r="M23" s="2">
        <v>2.91</v>
      </c>
      <c r="Q23" s="26"/>
      <c r="R23" s="2">
        <v>2025</v>
      </c>
      <c r="S23" s="2">
        <v>14.55</v>
      </c>
      <c r="T23" s="2">
        <v>11.87</v>
      </c>
      <c r="U23" s="2">
        <v>13.8</v>
      </c>
    </row>
    <row r="24" spans="1:33" x14ac:dyDescent="0.4">
      <c r="A24" s="2"/>
      <c r="B24" s="2"/>
      <c r="C24" s="2"/>
      <c r="D24" s="2"/>
      <c r="E24" s="2"/>
    </row>
    <row r="25" spans="1:33" x14ac:dyDescent="0.4">
      <c r="A25" s="2"/>
      <c r="B25" s="2"/>
      <c r="C25" s="2"/>
      <c r="D25" s="2"/>
      <c r="E25" s="2"/>
    </row>
    <row r="26" spans="1:33" x14ac:dyDescent="0.4">
      <c r="A26" s="2"/>
      <c r="B26" s="2"/>
      <c r="C26" s="2"/>
      <c r="D26" s="2"/>
      <c r="E26" s="2"/>
    </row>
    <row r="27" spans="1:33" ht="23.6" x14ac:dyDescent="0.65">
      <c r="A27" s="12"/>
      <c r="B27" s="12"/>
      <c r="C27" s="12"/>
      <c r="D27" s="12"/>
      <c r="E27" s="12"/>
      <c r="F27" s="12"/>
      <c r="G27" s="12"/>
      <c r="H27" s="12"/>
      <c r="I27" s="24" t="s">
        <v>11</v>
      </c>
      <c r="J27" s="25"/>
      <c r="K27" s="25"/>
      <c r="L27" s="25"/>
      <c r="M27" s="25"/>
      <c r="N27" s="25"/>
      <c r="O27" s="25"/>
      <c r="P27" s="25"/>
      <c r="Q27" s="25"/>
      <c r="R27" s="25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9" spans="1:33" x14ac:dyDescent="0.4"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3" x14ac:dyDescent="0.4"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3" x14ac:dyDescent="0.4"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33" x14ac:dyDescent="0.4"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x14ac:dyDescent="0.4"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x14ac:dyDescent="0.4"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x14ac:dyDescent="0.4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x14ac:dyDescent="0.4"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x14ac:dyDescent="0.4"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x14ac:dyDescent="0.4"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2:24" x14ac:dyDescent="0.4"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2:24" x14ac:dyDescent="0.4"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x14ac:dyDescent="0.4"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2:24" x14ac:dyDescent="0.4"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2:24" x14ac:dyDescent="0.4"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2:24" x14ac:dyDescent="0.4"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2:24" x14ac:dyDescent="0.4">
      <c r="B45" s="2"/>
      <c r="C45" s="2" t="s">
        <v>15</v>
      </c>
      <c r="D45" s="11" t="s">
        <v>38</v>
      </c>
      <c r="E45" s="11" t="s">
        <v>32</v>
      </c>
      <c r="J45" s="2"/>
      <c r="K45" s="2" t="s">
        <v>15</v>
      </c>
      <c r="L45" s="11" t="s">
        <v>38</v>
      </c>
      <c r="M45" s="11" t="s">
        <v>32</v>
      </c>
      <c r="N45" s="2"/>
      <c r="O45" s="2"/>
      <c r="P45" s="2"/>
      <c r="Q45" s="2"/>
      <c r="R45" s="2"/>
      <c r="S45" s="2" t="s">
        <v>15</v>
      </c>
      <c r="T45" s="11" t="s">
        <v>38</v>
      </c>
      <c r="U45" s="11" t="s">
        <v>32</v>
      </c>
      <c r="V45" s="2"/>
      <c r="W45" s="2"/>
      <c r="X45" s="2"/>
    </row>
    <row r="46" spans="2:24" x14ac:dyDescent="0.4">
      <c r="B46" s="2">
        <v>2022</v>
      </c>
      <c r="C46" s="2">
        <v>59.58</v>
      </c>
      <c r="D46" s="2">
        <v>29.4</v>
      </c>
      <c r="E46" s="2">
        <v>62.93</v>
      </c>
      <c r="J46" s="2">
        <v>2022</v>
      </c>
      <c r="K46" s="2">
        <v>47.28</v>
      </c>
      <c r="L46" s="2">
        <v>19.75</v>
      </c>
      <c r="M46" s="2">
        <v>50.85</v>
      </c>
      <c r="N46" s="2"/>
      <c r="O46" s="2"/>
      <c r="P46" s="2"/>
      <c r="Q46" s="2"/>
      <c r="R46" s="2">
        <v>2022</v>
      </c>
      <c r="S46" s="2">
        <v>27.23</v>
      </c>
      <c r="T46" s="2">
        <v>1.66</v>
      </c>
      <c r="U46" s="2">
        <v>29.15</v>
      </c>
      <c r="V46" s="2"/>
      <c r="W46" s="2"/>
      <c r="X46" s="2"/>
    </row>
    <row r="47" spans="2:24" x14ac:dyDescent="0.4">
      <c r="B47" s="2">
        <v>2023</v>
      </c>
      <c r="C47" s="2">
        <v>61.75</v>
      </c>
      <c r="D47" s="2">
        <v>28.46</v>
      </c>
      <c r="E47" s="2">
        <v>67.64</v>
      </c>
      <c r="J47" s="2">
        <v>2023</v>
      </c>
      <c r="K47" s="2">
        <v>49.46</v>
      </c>
      <c r="L47" s="4">
        <v>18.46</v>
      </c>
      <c r="M47" s="2">
        <v>56.78</v>
      </c>
      <c r="N47" s="2"/>
      <c r="O47" s="2"/>
      <c r="P47" s="2"/>
      <c r="Q47" s="2"/>
      <c r="R47" s="2">
        <v>2023</v>
      </c>
      <c r="S47" s="2">
        <v>29.94</v>
      </c>
      <c r="T47" s="2">
        <v>4.78</v>
      </c>
      <c r="U47" s="2">
        <v>33.85</v>
      </c>
      <c r="V47" s="2"/>
      <c r="W47" s="2"/>
      <c r="X47" s="2"/>
    </row>
    <row r="48" spans="2:24" x14ac:dyDescent="0.4">
      <c r="B48" s="2">
        <v>2024</v>
      </c>
      <c r="C48" s="2">
        <v>63.76</v>
      </c>
      <c r="D48" s="2">
        <v>34.380000000000003</v>
      </c>
      <c r="E48" s="2">
        <v>69.59</v>
      </c>
      <c r="J48" s="2">
        <v>2024</v>
      </c>
      <c r="K48" s="2">
        <v>52.8</v>
      </c>
      <c r="L48" s="2">
        <v>24.79</v>
      </c>
      <c r="M48" s="2">
        <v>61.75</v>
      </c>
      <c r="N48" s="2"/>
      <c r="O48" s="2"/>
      <c r="P48" s="2"/>
      <c r="Q48" s="2"/>
      <c r="R48" s="2">
        <v>2024</v>
      </c>
      <c r="S48" s="2">
        <v>31.15</v>
      </c>
      <c r="T48" s="2">
        <v>5.14</v>
      </c>
      <c r="U48" s="2">
        <v>30.63</v>
      </c>
      <c r="V48" s="2"/>
      <c r="W48" s="2"/>
      <c r="X48" s="2"/>
    </row>
    <row r="49" spans="1:24" x14ac:dyDescent="0.4">
      <c r="B49" s="2">
        <v>2025</v>
      </c>
      <c r="C49" s="2">
        <v>66.28</v>
      </c>
      <c r="D49" s="2">
        <v>38.159999999999997</v>
      </c>
      <c r="E49" s="2">
        <v>69.709999999999994</v>
      </c>
      <c r="J49" s="2">
        <v>2025</v>
      </c>
      <c r="K49" s="2">
        <v>56.18</v>
      </c>
      <c r="L49" s="2">
        <v>27.23</v>
      </c>
      <c r="M49" s="2">
        <v>61.7</v>
      </c>
      <c r="N49" s="2"/>
      <c r="O49" s="2"/>
      <c r="P49" s="2"/>
      <c r="Q49" s="2"/>
      <c r="R49" s="2">
        <v>2025</v>
      </c>
      <c r="S49" s="2">
        <v>33.369999999999997</v>
      </c>
      <c r="T49" s="2">
        <v>12.31</v>
      </c>
      <c r="U49" s="2">
        <v>33.74</v>
      </c>
      <c r="V49" s="2"/>
      <c r="W49" s="2"/>
      <c r="X49" s="2"/>
    </row>
    <row r="50" spans="1:24" x14ac:dyDescent="0.4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24" x14ac:dyDescent="0.4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24" x14ac:dyDescent="0.4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24" x14ac:dyDescent="0.4">
      <c r="A53" s="2"/>
      <c r="B53" s="2"/>
      <c r="C53" s="2"/>
      <c r="D53" s="2"/>
      <c r="E53" s="2"/>
    </row>
    <row r="54" spans="1:24" x14ac:dyDescent="0.4">
      <c r="A54" s="2"/>
      <c r="B54" s="2"/>
      <c r="C54" s="2"/>
      <c r="D54" s="2"/>
      <c r="E54" s="2"/>
    </row>
    <row r="55" spans="1:24" x14ac:dyDescent="0.4">
      <c r="A55" s="2"/>
      <c r="B55" s="2"/>
      <c r="C55" s="2"/>
      <c r="D55" s="2"/>
      <c r="E55" s="2"/>
    </row>
    <row r="56" spans="1:24" x14ac:dyDescent="0.4">
      <c r="A56" s="2"/>
      <c r="B56" s="2"/>
      <c r="C56" s="2"/>
      <c r="D56" s="2"/>
      <c r="E56" s="2"/>
    </row>
    <row r="57" spans="1:24" x14ac:dyDescent="0.4">
      <c r="A57" s="2"/>
      <c r="B57" s="2"/>
      <c r="C57" s="2"/>
      <c r="D57" s="2"/>
      <c r="E57" s="2"/>
    </row>
    <row r="58" spans="1:24" x14ac:dyDescent="0.4">
      <c r="A58" s="2"/>
      <c r="B58" s="2"/>
      <c r="C58" s="2"/>
      <c r="D58" s="2"/>
      <c r="E58" s="2"/>
    </row>
    <row r="59" spans="1:24" x14ac:dyDescent="0.4">
      <c r="A59" s="2"/>
      <c r="B59" s="2"/>
      <c r="C59" s="2"/>
      <c r="D59" s="2"/>
      <c r="E59" s="2"/>
    </row>
    <row r="60" spans="1:24" x14ac:dyDescent="0.4">
      <c r="A60" s="2"/>
      <c r="B60" s="2"/>
      <c r="C60" s="2"/>
      <c r="D60" s="2"/>
      <c r="E60" s="2"/>
    </row>
    <row r="61" spans="1:24" x14ac:dyDescent="0.4">
      <c r="A61" s="2"/>
      <c r="B61" s="2"/>
      <c r="C61" s="2"/>
      <c r="D61" s="2"/>
      <c r="E61" s="2"/>
    </row>
    <row r="62" spans="1:24" x14ac:dyDescent="0.4">
      <c r="A62" s="2"/>
      <c r="B62" s="2"/>
      <c r="C62" s="2"/>
      <c r="D62" s="2"/>
      <c r="E62" s="2"/>
    </row>
    <row r="63" spans="1:24" x14ac:dyDescent="0.4">
      <c r="A63" s="2"/>
      <c r="B63" s="2"/>
      <c r="C63" s="2"/>
      <c r="D63" s="2"/>
      <c r="E63" s="2"/>
    </row>
    <row r="64" spans="1:24" x14ac:dyDescent="0.4">
      <c r="A64" s="2"/>
      <c r="B64" s="2"/>
      <c r="C64" s="2"/>
      <c r="D64" s="2"/>
      <c r="E64" s="2"/>
    </row>
    <row r="65" spans="1:21" x14ac:dyDescent="0.4">
      <c r="A65" s="2"/>
      <c r="B65" s="2"/>
      <c r="C65" s="2"/>
      <c r="D65" s="2"/>
      <c r="E65" s="2"/>
    </row>
    <row r="66" spans="1:21" x14ac:dyDescent="0.4">
      <c r="A66" s="2"/>
      <c r="B66" s="2"/>
      <c r="C66" s="2"/>
      <c r="D66" s="2"/>
      <c r="E66" s="2"/>
    </row>
    <row r="67" spans="1:21" x14ac:dyDescent="0.4">
      <c r="A67" s="2"/>
      <c r="B67" s="2"/>
      <c r="C67" s="2"/>
      <c r="D67" s="2"/>
      <c r="E67" s="2"/>
    </row>
    <row r="68" spans="1:21" x14ac:dyDescent="0.4">
      <c r="A68" s="2"/>
      <c r="B68" s="2"/>
      <c r="C68" s="2"/>
      <c r="D68" s="2"/>
      <c r="E68" s="2"/>
    </row>
    <row r="69" spans="1:21" x14ac:dyDescent="0.4">
      <c r="A69" s="2"/>
      <c r="B69" s="2"/>
      <c r="C69" s="2"/>
      <c r="D69" s="2"/>
      <c r="E69" s="2"/>
    </row>
    <row r="70" spans="1:21" x14ac:dyDescent="0.4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21" x14ac:dyDescent="0.4">
      <c r="A71" s="2"/>
      <c r="B71" s="2"/>
      <c r="C71" s="2" t="s">
        <v>15</v>
      </c>
      <c r="D71" s="11" t="s">
        <v>38</v>
      </c>
      <c r="E71" s="11" t="s">
        <v>32</v>
      </c>
      <c r="I71" s="2"/>
      <c r="J71" s="2"/>
      <c r="K71" s="2" t="s">
        <v>15</v>
      </c>
      <c r="L71" s="11" t="s">
        <v>38</v>
      </c>
      <c r="M71" s="11" t="s">
        <v>32</v>
      </c>
      <c r="Q71" s="2"/>
      <c r="R71" s="2"/>
      <c r="S71" s="2" t="s">
        <v>15</v>
      </c>
      <c r="T71" s="11" t="s">
        <v>38</v>
      </c>
      <c r="U71" s="11" t="s">
        <v>32</v>
      </c>
    </row>
    <row r="72" spans="1:21" x14ac:dyDescent="0.4">
      <c r="A72" s="26"/>
      <c r="B72" s="2">
        <v>2022</v>
      </c>
      <c r="C72" s="2">
        <v>34.14</v>
      </c>
      <c r="D72" s="2">
        <v>19.559999999999999</v>
      </c>
      <c r="E72" s="2">
        <v>43.45</v>
      </c>
      <c r="I72" s="26"/>
      <c r="J72" s="2">
        <v>2022</v>
      </c>
      <c r="K72" s="2">
        <v>16.79</v>
      </c>
      <c r="L72" s="2" t="s">
        <v>10</v>
      </c>
      <c r="M72" s="2">
        <v>33.33</v>
      </c>
      <c r="R72" s="2">
        <v>2022</v>
      </c>
      <c r="S72" s="2">
        <v>15.06</v>
      </c>
      <c r="T72" s="2">
        <v>12.7</v>
      </c>
      <c r="U72" s="2">
        <v>20</v>
      </c>
    </row>
    <row r="73" spans="1:21" x14ac:dyDescent="0.4">
      <c r="A73" s="26"/>
      <c r="B73" s="2">
        <v>2023</v>
      </c>
      <c r="C73" s="2">
        <v>38.799999999999997</v>
      </c>
      <c r="D73" s="2">
        <v>18.350000000000001</v>
      </c>
      <c r="E73" s="2">
        <v>45.08</v>
      </c>
      <c r="I73" s="26"/>
      <c r="J73" s="2">
        <v>2023</v>
      </c>
      <c r="K73" s="2">
        <v>18.95</v>
      </c>
      <c r="L73" s="2">
        <v>0</v>
      </c>
      <c r="M73" s="2">
        <v>16.670000000000002</v>
      </c>
      <c r="R73" s="2">
        <v>2023</v>
      </c>
      <c r="S73" s="2">
        <v>16.59</v>
      </c>
      <c r="T73" s="2">
        <v>12.9</v>
      </c>
      <c r="U73" s="2">
        <v>25</v>
      </c>
    </row>
    <row r="74" spans="1:21" x14ac:dyDescent="0.4">
      <c r="A74" s="26"/>
      <c r="B74" s="2">
        <v>2024</v>
      </c>
      <c r="C74" s="2">
        <v>42.85</v>
      </c>
      <c r="D74" s="2">
        <v>24.38</v>
      </c>
      <c r="E74" s="2">
        <v>47.8</v>
      </c>
      <c r="I74" s="26"/>
      <c r="J74" s="2">
        <v>2024</v>
      </c>
      <c r="K74" s="2">
        <v>21.88</v>
      </c>
      <c r="L74" s="2" t="s">
        <v>10</v>
      </c>
      <c r="M74" s="2">
        <v>37.5</v>
      </c>
      <c r="R74" s="2">
        <v>2024</v>
      </c>
      <c r="S74" s="2">
        <v>17.64</v>
      </c>
      <c r="T74" s="2">
        <v>8.33</v>
      </c>
      <c r="U74" s="2">
        <v>14.58</v>
      </c>
    </row>
    <row r="75" spans="1:21" x14ac:dyDescent="0.4">
      <c r="A75" s="26"/>
      <c r="B75" s="2">
        <v>2025</v>
      </c>
      <c r="C75" s="2">
        <v>45.29</v>
      </c>
      <c r="D75" s="2">
        <v>26.63</v>
      </c>
      <c r="E75" s="2">
        <v>44.3</v>
      </c>
      <c r="I75" s="26"/>
      <c r="J75" s="2">
        <v>2025</v>
      </c>
      <c r="K75" s="2">
        <v>25.15</v>
      </c>
      <c r="L75" s="2" t="s">
        <v>10</v>
      </c>
      <c r="M75" s="2">
        <v>18.18</v>
      </c>
      <c r="R75" s="2">
        <v>2025</v>
      </c>
      <c r="S75" s="2">
        <v>19.78</v>
      </c>
      <c r="T75" s="2">
        <v>10.61</v>
      </c>
      <c r="U75" s="2">
        <v>11.11</v>
      </c>
    </row>
    <row r="76" spans="1:21" x14ac:dyDescent="0.4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21" x14ac:dyDescent="0.4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21" x14ac:dyDescent="0.4">
      <c r="A78" s="2"/>
      <c r="B78" s="2"/>
      <c r="C78" s="2"/>
      <c r="D78" s="2"/>
      <c r="E78" s="2"/>
    </row>
    <row r="79" spans="1:21" x14ac:dyDescent="0.4">
      <c r="A79" s="2"/>
      <c r="B79" s="2"/>
      <c r="C79" s="2"/>
      <c r="D79" s="2"/>
      <c r="E79" s="2"/>
    </row>
    <row r="80" spans="1:21" x14ac:dyDescent="0.4">
      <c r="A80" s="2"/>
      <c r="B80" s="2"/>
      <c r="C80" s="2"/>
      <c r="D80" s="2"/>
      <c r="E80" s="2"/>
    </row>
    <row r="81" spans="1:21" x14ac:dyDescent="0.4">
      <c r="A81" s="2"/>
      <c r="B81" s="2"/>
      <c r="C81" s="2"/>
      <c r="D81" s="2"/>
      <c r="E81" s="2"/>
    </row>
    <row r="82" spans="1:21" x14ac:dyDescent="0.4">
      <c r="A82" s="2"/>
      <c r="B82" s="2"/>
      <c r="C82" s="2"/>
      <c r="D82" s="2"/>
      <c r="E82" s="2"/>
    </row>
    <row r="83" spans="1:21" x14ac:dyDescent="0.4">
      <c r="A83" s="2"/>
      <c r="B83" s="2"/>
      <c r="C83" s="2"/>
      <c r="D83" s="2"/>
      <c r="E83" s="2"/>
    </row>
    <row r="84" spans="1:21" x14ac:dyDescent="0.4">
      <c r="A84" s="2"/>
      <c r="B84" s="2"/>
      <c r="C84" s="2"/>
      <c r="D84" s="2"/>
      <c r="E84" s="2"/>
    </row>
    <row r="85" spans="1:21" x14ac:dyDescent="0.4">
      <c r="A85" s="2"/>
      <c r="B85" s="2"/>
      <c r="C85" s="2"/>
      <c r="D85" s="2"/>
      <c r="E85" s="2"/>
    </row>
    <row r="86" spans="1:21" x14ac:dyDescent="0.4">
      <c r="A86" s="2"/>
      <c r="B86" s="2"/>
      <c r="C86" s="2"/>
      <c r="D86" s="2"/>
      <c r="E86" s="2"/>
    </row>
    <row r="87" spans="1:21" x14ac:dyDescent="0.4">
      <c r="A87" s="2"/>
      <c r="B87" s="2"/>
      <c r="C87" s="2"/>
      <c r="D87" s="2"/>
      <c r="E87" s="2"/>
    </row>
    <row r="88" spans="1:21" x14ac:dyDescent="0.4">
      <c r="A88" s="2"/>
      <c r="B88" s="2"/>
      <c r="C88" s="2"/>
      <c r="D88" s="2"/>
      <c r="E88" s="2"/>
    </row>
    <row r="89" spans="1:21" x14ac:dyDescent="0.4">
      <c r="A89" s="2"/>
      <c r="B89" s="2"/>
      <c r="C89" s="2"/>
      <c r="D89" s="2"/>
      <c r="E89" s="2"/>
    </row>
    <row r="90" spans="1:21" x14ac:dyDescent="0.4">
      <c r="A90" s="2"/>
      <c r="B90" s="2"/>
      <c r="C90" s="2"/>
      <c r="D90" s="2"/>
      <c r="E90" s="2"/>
    </row>
    <row r="91" spans="1:21" x14ac:dyDescent="0.4">
      <c r="A91" s="2"/>
      <c r="B91" s="2"/>
      <c r="C91" s="2"/>
      <c r="D91" s="2"/>
      <c r="E91" s="2"/>
    </row>
    <row r="92" spans="1:21" x14ac:dyDescent="0.4">
      <c r="A92" s="2"/>
      <c r="B92" s="2"/>
      <c r="C92" s="2"/>
      <c r="D92" s="2"/>
      <c r="E92" s="2"/>
    </row>
    <row r="93" spans="1:21" x14ac:dyDescent="0.4">
      <c r="A93" s="2"/>
      <c r="B93" s="2"/>
      <c r="C93" s="2"/>
      <c r="D93" s="2"/>
      <c r="E93" s="2"/>
    </row>
    <row r="94" spans="1:21" x14ac:dyDescent="0.4">
      <c r="A94" s="2"/>
      <c r="B94" s="2"/>
      <c r="C94" s="2"/>
      <c r="D94" s="2"/>
      <c r="E94" s="2"/>
    </row>
    <row r="95" spans="1:21" x14ac:dyDescent="0.4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21" x14ac:dyDescent="0.4">
      <c r="A96" s="2"/>
      <c r="B96" s="2"/>
      <c r="C96" s="2" t="s">
        <v>15</v>
      </c>
      <c r="D96" s="11" t="s">
        <v>38</v>
      </c>
      <c r="E96" s="11" t="s">
        <v>32</v>
      </c>
      <c r="J96" s="2"/>
      <c r="K96" s="2" t="s">
        <v>15</v>
      </c>
      <c r="L96" s="11" t="s">
        <v>38</v>
      </c>
      <c r="M96" s="11" t="s">
        <v>32</v>
      </c>
      <c r="Q96" s="2"/>
      <c r="R96" s="2"/>
      <c r="S96" s="2" t="s">
        <v>15</v>
      </c>
      <c r="T96" s="11" t="s">
        <v>38</v>
      </c>
      <c r="U96" s="11" t="s">
        <v>32</v>
      </c>
    </row>
    <row r="97" spans="1:33" x14ac:dyDescent="0.4">
      <c r="A97" s="26"/>
      <c r="B97" s="2">
        <v>2022</v>
      </c>
      <c r="C97" s="2">
        <v>15.11</v>
      </c>
      <c r="D97" s="2">
        <v>2.2400000000000002</v>
      </c>
      <c r="E97" s="2">
        <v>22.02</v>
      </c>
      <c r="J97" s="2">
        <v>2022</v>
      </c>
      <c r="K97" s="2">
        <v>10.35</v>
      </c>
      <c r="L97" s="2" t="s">
        <v>10</v>
      </c>
      <c r="M97" s="2">
        <v>16.670000000000002</v>
      </c>
      <c r="Q97" s="26"/>
      <c r="R97" s="2">
        <v>2022</v>
      </c>
      <c r="S97" s="2">
        <v>8.1199999999999992</v>
      </c>
      <c r="T97" s="2">
        <v>4.76</v>
      </c>
      <c r="U97" s="2">
        <v>16.670000000000002</v>
      </c>
    </row>
    <row r="98" spans="1:33" x14ac:dyDescent="0.4">
      <c r="A98" s="26"/>
      <c r="B98" s="2">
        <v>2023</v>
      </c>
      <c r="C98" s="2">
        <v>19.41</v>
      </c>
      <c r="D98" s="2">
        <v>5.0599999999999996</v>
      </c>
      <c r="E98" s="2">
        <v>19.170000000000002</v>
      </c>
      <c r="J98" s="2">
        <v>2023</v>
      </c>
      <c r="K98" s="2">
        <v>11.4</v>
      </c>
      <c r="L98" s="2" t="s">
        <v>10</v>
      </c>
      <c r="M98" s="2">
        <v>0</v>
      </c>
      <c r="Q98" s="26"/>
      <c r="R98" s="2">
        <v>2023</v>
      </c>
      <c r="S98" s="2">
        <v>8.7100000000000009</v>
      </c>
      <c r="T98" s="2">
        <v>3.23</v>
      </c>
      <c r="U98" s="2">
        <v>20</v>
      </c>
    </row>
    <row r="99" spans="1:33" x14ac:dyDescent="0.4">
      <c r="A99" s="26"/>
      <c r="B99" s="2">
        <v>2024</v>
      </c>
      <c r="C99" s="2">
        <v>20.63</v>
      </c>
      <c r="D99" s="2">
        <v>5.35</v>
      </c>
      <c r="E99" s="2">
        <v>15.38</v>
      </c>
      <c r="J99" s="2">
        <v>2024</v>
      </c>
      <c r="K99" s="2">
        <v>11.34</v>
      </c>
      <c r="L99" s="2" t="s">
        <v>10</v>
      </c>
      <c r="M99" s="2">
        <v>33.33</v>
      </c>
      <c r="Q99" s="26"/>
      <c r="R99" s="2">
        <v>2024</v>
      </c>
      <c r="S99" s="2">
        <v>9.6</v>
      </c>
      <c r="T99" s="2">
        <v>4.1100000000000003</v>
      </c>
      <c r="U99" s="2">
        <v>4.17</v>
      </c>
    </row>
    <row r="100" spans="1:33" x14ac:dyDescent="0.4">
      <c r="A100" s="26"/>
      <c r="B100" s="2">
        <v>2025</v>
      </c>
      <c r="C100" s="2">
        <v>21.77</v>
      </c>
      <c r="D100" s="2">
        <v>12.32</v>
      </c>
      <c r="E100" s="2">
        <v>13.42</v>
      </c>
      <c r="J100" s="2">
        <v>2025</v>
      </c>
      <c r="K100" s="2">
        <v>14.53</v>
      </c>
      <c r="L100" s="2" t="s">
        <v>10</v>
      </c>
      <c r="M100" s="2">
        <v>9.09</v>
      </c>
      <c r="Q100" s="26"/>
      <c r="R100" s="2">
        <v>2025</v>
      </c>
      <c r="S100" s="2">
        <v>10.210000000000001</v>
      </c>
      <c r="T100" s="2">
        <v>11.94</v>
      </c>
      <c r="U100" s="2">
        <v>8.89</v>
      </c>
    </row>
    <row r="101" spans="1:33" x14ac:dyDescent="0.4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3" spans="1:33" ht="23.6" x14ac:dyDescent="0.65">
      <c r="A103" s="12"/>
      <c r="B103" s="12"/>
      <c r="C103" s="12"/>
      <c r="D103" s="12"/>
      <c r="E103" s="12"/>
      <c r="F103" s="12"/>
      <c r="G103" s="12"/>
      <c r="H103" s="12"/>
      <c r="I103" s="24" t="s">
        <v>39</v>
      </c>
      <c r="J103" s="25"/>
      <c r="K103" s="25"/>
      <c r="L103" s="25"/>
      <c r="M103" s="25"/>
      <c r="N103" s="25"/>
      <c r="O103" s="25"/>
      <c r="P103" s="25"/>
      <c r="Q103" s="25"/>
      <c r="R103" s="25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</row>
    <row r="105" spans="1:33" x14ac:dyDescent="0.4">
      <c r="F105" s="2"/>
      <c r="J105" s="2"/>
    </row>
    <row r="106" spans="1:33" x14ac:dyDescent="0.4">
      <c r="F106" s="2"/>
      <c r="G106" s="2"/>
      <c r="J106" s="2"/>
    </row>
    <row r="107" spans="1:33" x14ac:dyDescent="0.4">
      <c r="F107" s="2"/>
      <c r="G107" s="2"/>
      <c r="J107" s="2"/>
    </row>
    <row r="108" spans="1:33" x14ac:dyDescent="0.4">
      <c r="F108" s="2"/>
      <c r="G108" s="2"/>
      <c r="J108" s="2"/>
    </row>
    <row r="109" spans="1:33" x14ac:dyDescent="0.4">
      <c r="F109" s="2"/>
      <c r="G109" s="2"/>
      <c r="J109" s="2"/>
    </row>
    <row r="110" spans="1:33" x14ac:dyDescent="0.4">
      <c r="F110" s="2"/>
      <c r="G110" s="2"/>
    </row>
    <row r="111" spans="1:33" x14ac:dyDescent="0.4">
      <c r="F111" s="2"/>
      <c r="G111" s="2"/>
    </row>
    <row r="112" spans="1:33" x14ac:dyDescent="0.4">
      <c r="F112" s="2"/>
      <c r="G112" s="2"/>
      <c r="N112" s="2"/>
    </row>
    <row r="113" spans="1:31" x14ac:dyDescent="0.4">
      <c r="F113" s="2"/>
      <c r="G113" s="2"/>
    </row>
    <row r="114" spans="1:31" x14ac:dyDescent="0.4">
      <c r="F114" s="2"/>
      <c r="G114" s="2"/>
    </row>
    <row r="115" spans="1:31" x14ac:dyDescent="0.4">
      <c r="G115" s="2"/>
    </row>
    <row r="116" spans="1:31" x14ac:dyDescent="0.4">
      <c r="G116" s="2"/>
    </row>
    <row r="122" spans="1:31" s="2" customFormat="1" x14ac:dyDescent="0.4">
      <c r="D122" s="2" t="s">
        <v>15</v>
      </c>
      <c r="E122" s="11" t="s">
        <v>38</v>
      </c>
      <c r="F122" s="11" t="s">
        <v>32</v>
      </c>
      <c r="G122" s="11"/>
      <c r="H122" s="11"/>
      <c r="I122" s="11"/>
      <c r="K122" s="2" t="s">
        <v>15</v>
      </c>
      <c r="L122" s="11" t="s">
        <v>38</v>
      </c>
      <c r="M122" s="11" t="s">
        <v>32</v>
      </c>
      <c r="S122" s="2" t="s">
        <v>15</v>
      </c>
      <c r="T122" s="11" t="s">
        <v>38</v>
      </c>
      <c r="U122" s="11" t="s">
        <v>32</v>
      </c>
    </row>
    <row r="123" spans="1:31" x14ac:dyDescent="0.4">
      <c r="B123" s="27" t="s">
        <v>6</v>
      </c>
      <c r="C123" s="2">
        <v>2022</v>
      </c>
      <c r="D123" s="2">
        <v>97.18</v>
      </c>
      <c r="E123" s="2">
        <v>81.2</v>
      </c>
      <c r="F123" s="2">
        <v>100</v>
      </c>
      <c r="G123" s="2"/>
      <c r="H123" s="2"/>
      <c r="I123" s="2"/>
      <c r="J123" s="2">
        <v>2024</v>
      </c>
      <c r="K123" s="2">
        <v>84.2</v>
      </c>
      <c r="L123" s="13">
        <v>66.67</v>
      </c>
      <c r="M123" s="2">
        <v>100</v>
      </c>
      <c r="R123" s="2">
        <v>2024</v>
      </c>
      <c r="S123" s="2">
        <v>90.04</v>
      </c>
      <c r="T123" s="13">
        <v>82.54</v>
      </c>
      <c r="U123" s="2">
        <v>100</v>
      </c>
    </row>
    <row r="124" spans="1:31" x14ac:dyDescent="0.4">
      <c r="B124" s="27"/>
      <c r="C124" s="2">
        <v>2023</v>
      </c>
      <c r="D124" s="2">
        <v>97.25</v>
      </c>
      <c r="E124" s="2">
        <v>82.11</v>
      </c>
      <c r="F124" s="2">
        <v>100</v>
      </c>
      <c r="G124" s="2"/>
      <c r="H124" s="2"/>
      <c r="I124" s="2"/>
      <c r="J124" s="2">
        <v>2025</v>
      </c>
      <c r="K124" s="2">
        <v>87.88</v>
      </c>
      <c r="L124" s="13">
        <v>74.680000000000007</v>
      </c>
      <c r="M124" s="2">
        <v>94.59</v>
      </c>
      <c r="R124" s="2">
        <v>2025</v>
      </c>
      <c r="S124" s="2">
        <v>91.56</v>
      </c>
      <c r="T124" s="13">
        <v>72.150000000000006</v>
      </c>
      <c r="U124" s="2">
        <v>94.59</v>
      </c>
    </row>
    <row r="125" spans="1:31" x14ac:dyDescent="0.4">
      <c r="B125" s="27"/>
      <c r="C125" s="2">
        <v>2024</v>
      </c>
      <c r="D125" s="2">
        <v>97.13</v>
      </c>
      <c r="E125" s="13">
        <v>95.28</v>
      </c>
      <c r="F125" s="2">
        <v>100</v>
      </c>
      <c r="G125" s="2"/>
      <c r="H125" s="2"/>
      <c r="I125" s="2"/>
    </row>
    <row r="126" spans="1:31" x14ac:dyDescent="0.4">
      <c r="B126" s="27"/>
      <c r="C126" s="2">
        <v>2025</v>
      </c>
      <c r="D126" s="2">
        <v>97.08</v>
      </c>
      <c r="E126" s="13">
        <v>85.1</v>
      </c>
      <c r="F126" s="2">
        <v>99.65</v>
      </c>
      <c r="G126" s="2"/>
      <c r="H126" s="2"/>
      <c r="I126" s="2"/>
    </row>
    <row r="127" spans="1:31" x14ac:dyDescent="0.4">
      <c r="B127" s="27"/>
      <c r="D127" s="2"/>
      <c r="E127" s="2"/>
      <c r="F127" s="2"/>
      <c r="G127" s="2"/>
      <c r="H127" s="2"/>
      <c r="I127" s="2"/>
      <c r="K127" s="2"/>
      <c r="L127" s="2"/>
      <c r="M127" s="2"/>
    </row>
    <row r="128" spans="1:31" ht="23.6" x14ac:dyDescent="0.65">
      <c r="A128" s="9"/>
      <c r="B128" s="9"/>
      <c r="C128" s="9"/>
      <c r="D128" s="9"/>
      <c r="E128" s="9"/>
      <c r="F128" s="9"/>
      <c r="G128" s="9"/>
      <c r="H128" s="9"/>
      <c r="I128" s="23" t="s">
        <v>7</v>
      </c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12"/>
      <c r="Y128" s="12"/>
      <c r="Z128" s="12"/>
      <c r="AA128" s="12"/>
      <c r="AB128" s="12"/>
      <c r="AC128" s="12"/>
      <c r="AD128" s="12"/>
      <c r="AE128" s="12"/>
    </row>
    <row r="151" spans="2:7" x14ac:dyDescent="0.4">
      <c r="C151" s="2" t="s">
        <v>0</v>
      </c>
      <c r="D151" s="2" t="s">
        <v>1</v>
      </c>
      <c r="E151" s="2" t="s">
        <v>2</v>
      </c>
      <c r="F151" s="2" t="s">
        <v>3</v>
      </c>
      <c r="G151" s="2" t="s">
        <v>4</v>
      </c>
    </row>
    <row r="152" spans="2:7" x14ac:dyDescent="0.4">
      <c r="B152" s="2">
        <v>2025</v>
      </c>
      <c r="C152" s="14">
        <v>0.27</v>
      </c>
      <c r="D152" s="14">
        <v>0.51</v>
      </c>
      <c r="E152" s="14">
        <v>0.14000000000000001</v>
      </c>
      <c r="F152" s="14">
        <v>0.08</v>
      </c>
      <c r="G152" s="15">
        <f>C152+D152+E152+F152</f>
        <v>1</v>
      </c>
    </row>
  </sheetData>
  <mergeCells count="10">
    <mergeCell ref="A97:A100"/>
    <mergeCell ref="Q97:Q100"/>
    <mergeCell ref="I103:R103"/>
    <mergeCell ref="B123:B127"/>
    <mergeCell ref="I1:R1"/>
    <mergeCell ref="A20:A23"/>
    <mergeCell ref="Q20:Q23"/>
    <mergeCell ref="I27:R27"/>
    <mergeCell ref="A72:A75"/>
    <mergeCell ref="I72:I7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57EDC-A3CA-4D20-9463-472E00BD68F1}">
  <sheetPr>
    <tabColor rgb="FF00B050"/>
  </sheetPr>
  <dimension ref="A1:AG143"/>
  <sheetViews>
    <sheetView topLeftCell="A32" zoomScale="70" zoomScaleNormal="70" workbookViewId="0">
      <selection activeCell="S106" sqref="S106"/>
    </sheetView>
  </sheetViews>
  <sheetFormatPr defaultRowHeight="14.6" x14ac:dyDescent="0.4"/>
  <cols>
    <col min="1" max="16384" width="9.23046875" style="4"/>
  </cols>
  <sheetData>
    <row r="1" spans="1:33" ht="23.6" x14ac:dyDescent="0.65">
      <c r="A1" s="12"/>
      <c r="B1" s="12"/>
      <c r="C1" s="12"/>
      <c r="D1" s="12"/>
      <c r="E1" s="12"/>
      <c r="F1" s="12"/>
      <c r="G1" s="12"/>
      <c r="H1" s="12"/>
      <c r="I1" s="24" t="s">
        <v>5</v>
      </c>
      <c r="J1" s="24"/>
      <c r="K1" s="24"/>
      <c r="L1" s="24"/>
      <c r="M1" s="24"/>
      <c r="N1" s="24"/>
      <c r="O1" s="24"/>
      <c r="P1" s="24"/>
      <c r="Q1" s="24"/>
      <c r="R1" s="24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3" spans="1:33" x14ac:dyDescent="0.4">
      <c r="A3" s="2"/>
      <c r="B3" s="2"/>
      <c r="C3" s="2"/>
      <c r="D3" s="2"/>
      <c r="E3" s="2"/>
    </row>
    <row r="4" spans="1:33" x14ac:dyDescent="0.4">
      <c r="A4" s="2"/>
      <c r="B4" s="2"/>
      <c r="C4" s="2"/>
      <c r="D4" s="2"/>
      <c r="E4" s="2"/>
    </row>
    <row r="5" spans="1:33" x14ac:dyDescent="0.4">
      <c r="A5" s="2"/>
      <c r="B5" s="2"/>
      <c r="C5" s="2"/>
      <c r="D5" s="2"/>
      <c r="E5" s="2"/>
    </row>
    <row r="6" spans="1:33" x14ac:dyDescent="0.4">
      <c r="A6" s="2"/>
      <c r="B6" s="2"/>
      <c r="C6" s="2"/>
      <c r="D6" s="2"/>
      <c r="E6" s="2"/>
    </row>
    <row r="7" spans="1:33" x14ac:dyDescent="0.4">
      <c r="A7" s="2"/>
      <c r="B7" s="2"/>
      <c r="C7" s="2"/>
      <c r="D7" s="2"/>
      <c r="E7" s="2"/>
    </row>
    <row r="8" spans="1:33" x14ac:dyDescent="0.4">
      <c r="A8" s="2"/>
      <c r="B8" s="2"/>
      <c r="C8" s="2"/>
      <c r="D8" s="2"/>
      <c r="E8" s="2"/>
    </row>
    <row r="9" spans="1:33" x14ac:dyDescent="0.4">
      <c r="A9" s="2"/>
      <c r="B9" s="2"/>
      <c r="C9" s="2"/>
      <c r="D9" s="2"/>
      <c r="E9" s="2"/>
    </row>
    <row r="10" spans="1:33" x14ac:dyDescent="0.4">
      <c r="A10" s="2"/>
      <c r="B10" s="2"/>
      <c r="C10" s="2"/>
      <c r="D10" s="2"/>
      <c r="E10" s="2"/>
    </row>
    <row r="11" spans="1:33" x14ac:dyDescent="0.4">
      <c r="A11" s="2"/>
      <c r="B11" s="2"/>
      <c r="C11" s="2"/>
      <c r="D11" s="2"/>
      <c r="E11" s="2"/>
    </row>
    <row r="12" spans="1:33" x14ac:dyDescent="0.4">
      <c r="A12" s="2"/>
      <c r="B12" s="2"/>
      <c r="C12" s="2"/>
      <c r="D12" s="2"/>
      <c r="E12" s="2"/>
    </row>
    <row r="13" spans="1:33" x14ac:dyDescent="0.4">
      <c r="A13" s="2"/>
      <c r="B13" s="2"/>
      <c r="C13" s="2"/>
      <c r="D13" s="2"/>
      <c r="E13" s="2"/>
    </row>
    <row r="14" spans="1:33" x14ac:dyDescent="0.4">
      <c r="A14" s="2"/>
      <c r="B14" s="2"/>
      <c r="C14" s="2"/>
      <c r="D14" s="2"/>
      <c r="E14" s="2"/>
    </row>
    <row r="15" spans="1:33" x14ac:dyDescent="0.4">
      <c r="A15" s="2"/>
      <c r="B15" s="2"/>
      <c r="C15" s="2"/>
      <c r="D15" s="2"/>
      <c r="E15" s="2"/>
    </row>
    <row r="16" spans="1:33" x14ac:dyDescent="0.4">
      <c r="A16" s="2"/>
      <c r="B16" s="2"/>
      <c r="C16" s="2"/>
      <c r="D16" s="2"/>
      <c r="E16" s="2"/>
    </row>
    <row r="17" spans="1:33" x14ac:dyDescent="0.4">
      <c r="A17" s="2"/>
      <c r="B17" s="2"/>
      <c r="C17" s="2"/>
      <c r="D17" s="2"/>
      <c r="E17" s="2"/>
    </row>
    <row r="18" spans="1:33" x14ac:dyDescent="0.4">
      <c r="A18" s="2"/>
      <c r="B18" s="2"/>
      <c r="C18" s="2"/>
      <c r="D18" s="2"/>
      <c r="E18" s="2"/>
    </row>
    <row r="19" spans="1:33" x14ac:dyDescent="0.4">
      <c r="A19" s="2"/>
      <c r="B19" s="2"/>
      <c r="C19" s="2" t="s">
        <v>15</v>
      </c>
      <c r="D19" s="2" t="s">
        <v>36</v>
      </c>
      <c r="E19" s="2" t="s">
        <v>24</v>
      </c>
      <c r="J19" s="2"/>
      <c r="K19" s="2" t="s">
        <v>15</v>
      </c>
      <c r="L19" s="11" t="s">
        <v>36</v>
      </c>
      <c r="M19" s="11" t="s">
        <v>24</v>
      </c>
      <c r="Q19" s="2"/>
      <c r="R19" s="2"/>
      <c r="S19" s="2" t="s">
        <v>15</v>
      </c>
      <c r="T19" s="21" t="s">
        <v>36</v>
      </c>
      <c r="U19" s="11" t="s">
        <v>24</v>
      </c>
    </row>
    <row r="20" spans="1:33" x14ac:dyDescent="0.4">
      <c r="A20" s="26"/>
      <c r="B20" s="2">
        <v>2023</v>
      </c>
      <c r="C20" s="2">
        <v>65.41</v>
      </c>
      <c r="D20" s="2">
        <v>88.97</v>
      </c>
      <c r="E20" s="2">
        <v>52.56</v>
      </c>
      <c r="J20" s="2">
        <v>2023</v>
      </c>
      <c r="K20" s="2">
        <v>5.68</v>
      </c>
      <c r="L20" s="2">
        <v>10.65</v>
      </c>
      <c r="M20" s="2">
        <v>0.75</v>
      </c>
      <c r="Q20" s="26"/>
      <c r="R20" s="2">
        <v>2023</v>
      </c>
      <c r="S20" s="2">
        <v>17.899999999999999</v>
      </c>
      <c r="T20" s="2">
        <v>12.89</v>
      </c>
      <c r="U20" s="2">
        <v>12.82</v>
      </c>
    </row>
    <row r="21" spans="1:33" x14ac:dyDescent="0.4">
      <c r="A21" s="26"/>
      <c r="B21" s="2">
        <v>2024</v>
      </c>
      <c r="C21" s="2">
        <v>64.73</v>
      </c>
      <c r="D21" s="2">
        <v>87.63</v>
      </c>
      <c r="E21" s="2">
        <v>67.86</v>
      </c>
      <c r="J21" s="2">
        <v>2024</v>
      </c>
      <c r="K21" s="2">
        <v>6.66</v>
      </c>
      <c r="L21" s="2">
        <v>13.61</v>
      </c>
      <c r="M21" s="2">
        <v>1.43</v>
      </c>
      <c r="Q21" s="26"/>
      <c r="R21" s="2">
        <v>2024</v>
      </c>
      <c r="S21" s="2">
        <v>18</v>
      </c>
      <c r="T21" s="2">
        <v>12.1</v>
      </c>
      <c r="U21" s="2">
        <v>10.71</v>
      </c>
    </row>
    <row r="22" spans="1:33" x14ac:dyDescent="0.4">
      <c r="A22" s="26"/>
      <c r="B22" s="2">
        <v>2025</v>
      </c>
      <c r="C22" s="2">
        <v>58.91</v>
      </c>
      <c r="D22" s="2">
        <v>86.09</v>
      </c>
      <c r="E22" s="2">
        <v>63.7</v>
      </c>
      <c r="J22" s="2">
        <v>2025</v>
      </c>
      <c r="K22" s="2">
        <v>7.12</v>
      </c>
      <c r="L22" s="2">
        <v>14.22</v>
      </c>
      <c r="M22" s="2">
        <v>2.74</v>
      </c>
      <c r="Q22" s="26"/>
      <c r="R22" s="2">
        <v>2025</v>
      </c>
      <c r="S22" s="2">
        <v>14.55</v>
      </c>
      <c r="T22" s="2">
        <v>10.94</v>
      </c>
      <c r="U22" s="2">
        <v>11.64</v>
      </c>
    </row>
    <row r="23" spans="1:33" x14ac:dyDescent="0.4">
      <c r="A23" s="2"/>
      <c r="B23" s="2"/>
      <c r="C23" s="2"/>
      <c r="D23" s="2"/>
      <c r="E23" s="2"/>
    </row>
    <row r="24" spans="1:33" x14ac:dyDescent="0.4">
      <c r="A24" s="2"/>
      <c r="B24" s="2"/>
      <c r="C24" s="2"/>
      <c r="D24" s="2"/>
      <c r="E24" s="2"/>
    </row>
    <row r="25" spans="1:33" x14ac:dyDescent="0.4">
      <c r="A25" s="2"/>
      <c r="B25" s="2"/>
      <c r="C25" s="2"/>
      <c r="D25" s="2"/>
      <c r="E25" s="2"/>
    </row>
    <row r="26" spans="1:33" ht="23.6" x14ac:dyDescent="0.65">
      <c r="A26" s="12"/>
      <c r="B26" s="12"/>
      <c r="C26" s="12"/>
      <c r="D26" s="12"/>
      <c r="E26" s="12"/>
      <c r="F26" s="12"/>
      <c r="G26" s="12"/>
      <c r="H26" s="12"/>
      <c r="I26" s="24" t="s">
        <v>11</v>
      </c>
      <c r="J26" s="25"/>
      <c r="K26" s="25"/>
      <c r="L26" s="25"/>
      <c r="M26" s="25"/>
      <c r="N26" s="25"/>
      <c r="O26" s="25"/>
      <c r="P26" s="25"/>
      <c r="Q26" s="25"/>
      <c r="R26" s="25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</row>
    <row r="28" spans="1:33" x14ac:dyDescent="0.4"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33" x14ac:dyDescent="0.4"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3" x14ac:dyDescent="0.4"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3" x14ac:dyDescent="0.4"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33" x14ac:dyDescent="0.4"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x14ac:dyDescent="0.4"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x14ac:dyDescent="0.4"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x14ac:dyDescent="0.4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x14ac:dyDescent="0.4"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x14ac:dyDescent="0.4"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x14ac:dyDescent="0.4"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2:24" x14ac:dyDescent="0.4"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2:24" x14ac:dyDescent="0.4"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x14ac:dyDescent="0.4"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2:24" x14ac:dyDescent="0.4"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2:24" x14ac:dyDescent="0.4"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2:24" x14ac:dyDescent="0.4">
      <c r="B44" s="2"/>
      <c r="C44" s="2" t="s">
        <v>15</v>
      </c>
      <c r="D44" s="11" t="s">
        <v>36</v>
      </c>
      <c r="E44" s="11" t="s">
        <v>24</v>
      </c>
      <c r="J44" s="2"/>
      <c r="K44" s="2" t="s">
        <v>15</v>
      </c>
      <c r="L44" s="11" t="s">
        <v>36</v>
      </c>
      <c r="M44" s="11" t="s">
        <v>24</v>
      </c>
      <c r="N44" s="2"/>
      <c r="O44" s="2"/>
      <c r="P44" s="2"/>
      <c r="Q44" s="2"/>
      <c r="R44" s="2"/>
      <c r="S44" s="2" t="s">
        <v>15</v>
      </c>
      <c r="T44" s="11" t="s">
        <v>36</v>
      </c>
      <c r="U44" s="11" t="s">
        <v>24</v>
      </c>
      <c r="V44" s="2"/>
      <c r="W44" s="2"/>
      <c r="X44" s="2"/>
    </row>
    <row r="45" spans="2:24" x14ac:dyDescent="0.4">
      <c r="B45" s="2">
        <v>2025</v>
      </c>
      <c r="C45" s="2">
        <v>66.28</v>
      </c>
      <c r="D45" s="2">
        <v>54.28</v>
      </c>
      <c r="E45" s="2">
        <v>39.799999999999997</v>
      </c>
      <c r="J45" s="2">
        <v>2025</v>
      </c>
      <c r="K45" s="2">
        <v>56.18</v>
      </c>
      <c r="L45" s="2">
        <v>29.34</v>
      </c>
      <c r="M45" s="2">
        <v>36.729999999999997</v>
      </c>
      <c r="N45" s="2"/>
      <c r="O45" s="2"/>
      <c r="P45" s="2"/>
      <c r="Q45" s="2"/>
      <c r="R45" s="2">
        <v>2025</v>
      </c>
      <c r="S45" s="2">
        <v>33.369999999999997</v>
      </c>
      <c r="T45" s="2">
        <v>9.35</v>
      </c>
      <c r="U45" s="2">
        <v>13.21</v>
      </c>
      <c r="V45" s="2"/>
      <c r="W45" s="2"/>
    </row>
    <row r="46" spans="2:24" x14ac:dyDescent="0.4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2:24" x14ac:dyDescent="0.4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2:24" x14ac:dyDescent="0.4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5" x14ac:dyDescent="0.4">
      <c r="A49" s="2"/>
      <c r="B49" s="2"/>
      <c r="C49" s="2"/>
      <c r="D49" s="2"/>
      <c r="E49" s="2"/>
    </row>
    <row r="50" spans="1:5" x14ac:dyDescent="0.4">
      <c r="A50" s="2"/>
      <c r="B50" s="2"/>
      <c r="C50" s="2"/>
      <c r="D50" s="2"/>
      <c r="E50" s="2"/>
    </row>
    <row r="51" spans="1:5" x14ac:dyDescent="0.4">
      <c r="A51" s="2"/>
      <c r="B51" s="2"/>
      <c r="C51" s="2"/>
      <c r="D51" s="2"/>
      <c r="E51" s="2"/>
    </row>
    <row r="52" spans="1:5" x14ac:dyDescent="0.4">
      <c r="A52" s="2"/>
      <c r="B52" s="2"/>
      <c r="C52" s="2"/>
      <c r="D52" s="2"/>
      <c r="E52" s="2"/>
    </row>
    <row r="53" spans="1:5" x14ac:dyDescent="0.4">
      <c r="A53" s="2"/>
      <c r="B53" s="2"/>
      <c r="C53" s="2"/>
      <c r="D53" s="2"/>
      <c r="E53" s="2"/>
    </row>
    <row r="54" spans="1:5" x14ac:dyDescent="0.4">
      <c r="A54" s="2"/>
      <c r="B54" s="2"/>
      <c r="C54" s="2"/>
      <c r="D54" s="2"/>
      <c r="E54" s="2"/>
    </row>
    <row r="55" spans="1:5" x14ac:dyDescent="0.4">
      <c r="A55" s="2"/>
      <c r="B55" s="2"/>
      <c r="C55" s="2"/>
      <c r="D55" s="2"/>
      <c r="E55" s="2"/>
    </row>
    <row r="56" spans="1:5" x14ac:dyDescent="0.4">
      <c r="A56" s="2"/>
      <c r="B56" s="2"/>
      <c r="C56" s="2"/>
      <c r="D56" s="2"/>
      <c r="E56" s="2"/>
    </row>
    <row r="57" spans="1:5" x14ac:dyDescent="0.4">
      <c r="A57" s="2"/>
      <c r="B57" s="2"/>
      <c r="C57" s="2"/>
      <c r="D57" s="2"/>
      <c r="E57" s="2"/>
    </row>
    <row r="58" spans="1:5" x14ac:dyDescent="0.4">
      <c r="A58" s="2"/>
      <c r="B58" s="2"/>
      <c r="C58" s="2"/>
      <c r="D58" s="2"/>
      <c r="E58" s="2"/>
    </row>
    <row r="59" spans="1:5" x14ac:dyDescent="0.4">
      <c r="A59" s="2"/>
      <c r="B59" s="2"/>
      <c r="C59" s="2"/>
      <c r="D59" s="2"/>
      <c r="E59" s="2"/>
    </row>
    <row r="60" spans="1:5" x14ac:dyDescent="0.4">
      <c r="A60" s="2"/>
      <c r="B60" s="2"/>
      <c r="C60" s="2"/>
      <c r="D60" s="2"/>
      <c r="E60" s="2"/>
    </row>
    <row r="61" spans="1:5" x14ac:dyDescent="0.4">
      <c r="A61" s="2"/>
      <c r="B61" s="2"/>
      <c r="C61" s="2"/>
      <c r="D61" s="2"/>
      <c r="E61" s="2"/>
    </row>
    <row r="62" spans="1:5" x14ac:dyDescent="0.4">
      <c r="A62" s="2"/>
      <c r="B62" s="2"/>
      <c r="C62" s="2"/>
      <c r="D62" s="2"/>
      <c r="E62" s="2"/>
    </row>
    <row r="63" spans="1:5" x14ac:dyDescent="0.4">
      <c r="A63" s="2"/>
      <c r="B63" s="2"/>
      <c r="C63" s="2"/>
      <c r="D63" s="2"/>
      <c r="E63" s="2"/>
    </row>
    <row r="64" spans="1:5" x14ac:dyDescent="0.4">
      <c r="A64" s="2"/>
      <c r="B64" s="2"/>
      <c r="C64" s="2"/>
      <c r="D64" s="2"/>
      <c r="E64" s="2"/>
    </row>
    <row r="65" spans="1:21" x14ac:dyDescent="0.4">
      <c r="A65" s="2"/>
      <c r="B65" s="2"/>
      <c r="C65" s="2"/>
      <c r="D65" s="2"/>
      <c r="E65" s="2"/>
    </row>
    <row r="66" spans="1:21" x14ac:dyDescent="0.4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21" x14ac:dyDescent="0.4">
      <c r="A67" s="2"/>
      <c r="B67" s="2"/>
      <c r="C67" s="2" t="s">
        <v>15</v>
      </c>
      <c r="D67" s="11" t="s">
        <v>36</v>
      </c>
      <c r="E67" s="11" t="s">
        <v>24</v>
      </c>
      <c r="I67" s="2"/>
      <c r="J67" s="2"/>
      <c r="K67" s="2" t="s">
        <v>15</v>
      </c>
      <c r="L67" s="11" t="s">
        <v>36</v>
      </c>
      <c r="M67" s="11" t="s">
        <v>24</v>
      </c>
      <c r="Q67" s="2"/>
      <c r="R67" s="2"/>
      <c r="S67" s="2" t="s">
        <v>15</v>
      </c>
      <c r="T67" s="11" t="s">
        <v>36</v>
      </c>
      <c r="U67" s="11" t="s">
        <v>24</v>
      </c>
    </row>
    <row r="68" spans="1:21" x14ac:dyDescent="0.4">
      <c r="A68" s="26"/>
      <c r="B68" s="2">
        <v>2023</v>
      </c>
      <c r="C68" s="2">
        <v>38.799999999999997</v>
      </c>
      <c r="D68" s="2">
        <v>18.05</v>
      </c>
      <c r="E68" s="2" t="s">
        <v>10</v>
      </c>
      <c r="I68" s="26"/>
      <c r="J68" s="2">
        <v>2023</v>
      </c>
      <c r="K68" s="2">
        <v>18.95</v>
      </c>
      <c r="L68" s="2">
        <v>16.559999999999999</v>
      </c>
      <c r="M68" s="2" t="s">
        <v>10</v>
      </c>
      <c r="R68" s="2">
        <v>2023</v>
      </c>
      <c r="S68" s="2">
        <v>16.59</v>
      </c>
      <c r="T68" s="2">
        <v>5.71</v>
      </c>
      <c r="U68" s="2" t="s">
        <v>10</v>
      </c>
    </row>
    <row r="69" spans="1:21" x14ac:dyDescent="0.4">
      <c r="A69" s="26"/>
      <c r="B69" s="2">
        <v>2024</v>
      </c>
      <c r="C69" s="2">
        <v>42.85</v>
      </c>
      <c r="D69" s="2">
        <v>23.9</v>
      </c>
      <c r="E69" s="2" t="s">
        <v>10</v>
      </c>
      <c r="I69" s="26"/>
      <c r="J69" s="2">
        <v>2024</v>
      </c>
      <c r="K69" s="2">
        <v>21.88</v>
      </c>
      <c r="L69" s="2">
        <v>14.65</v>
      </c>
      <c r="M69" s="2" t="s">
        <v>10</v>
      </c>
      <c r="R69" s="2">
        <v>2024</v>
      </c>
      <c r="S69" s="2">
        <v>17.64</v>
      </c>
      <c r="T69" s="2">
        <v>3.61</v>
      </c>
      <c r="U69" s="2" t="s">
        <v>10</v>
      </c>
    </row>
    <row r="70" spans="1:21" x14ac:dyDescent="0.4">
      <c r="A70" s="26"/>
      <c r="B70" s="2">
        <v>2025</v>
      </c>
      <c r="C70" s="2">
        <v>45.29</v>
      </c>
      <c r="D70" s="2">
        <v>29.04</v>
      </c>
      <c r="E70" s="2">
        <v>41.67</v>
      </c>
      <c r="I70" s="26"/>
      <c r="J70" s="2">
        <v>2025</v>
      </c>
      <c r="K70" s="2">
        <v>25.15</v>
      </c>
      <c r="L70" s="2">
        <v>13.85</v>
      </c>
      <c r="M70" s="2">
        <v>0</v>
      </c>
      <c r="R70" s="2">
        <v>2025</v>
      </c>
      <c r="S70" s="2">
        <v>19.78</v>
      </c>
      <c r="T70" s="2">
        <v>5.92</v>
      </c>
      <c r="U70" s="2">
        <v>0</v>
      </c>
    </row>
    <row r="71" spans="1:21" x14ac:dyDescent="0.4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21" x14ac:dyDescent="0.4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21" x14ac:dyDescent="0.4">
      <c r="A73" s="2"/>
      <c r="B73" s="2"/>
      <c r="C73" s="2"/>
      <c r="D73" s="2"/>
      <c r="E73" s="2"/>
    </row>
    <row r="74" spans="1:21" x14ac:dyDescent="0.4">
      <c r="A74" s="2"/>
      <c r="B74" s="2"/>
      <c r="C74" s="2"/>
      <c r="D74" s="2"/>
      <c r="E74" s="2"/>
    </row>
    <row r="75" spans="1:21" x14ac:dyDescent="0.4">
      <c r="A75" s="2"/>
      <c r="B75" s="2"/>
      <c r="C75" s="2"/>
      <c r="D75" s="2"/>
      <c r="E75" s="2"/>
    </row>
    <row r="76" spans="1:21" x14ac:dyDescent="0.4">
      <c r="A76" s="2"/>
      <c r="B76" s="2"/>
      <c r="C76" s="2"/>
      <c r="D76" s="2"/>
      <c r="E76" s="2"/>
    </row>
    <row r="77" spans="1:21" x14ac:dyDescent="0.4">
      <c r="A77" s="2"/>
      <c r="B77" s="2"/>
      <c r="C77" s="2"/>
      <c r="D77" s="2"/>
      <c r="E77" s="2"/>
    </row>
    <row r="78" spans="1:21" x14ac:dyDescent="0.4">
      <c r="A78" s="2"/>
      <c r="B78" s="2"/>
      <c r="C78" s="2"/>
      <c r="D78" s="2"/>
      <c r="E78" s="2"/>
    </row>
    <row r="79" spans="1:21" x14ac:dyDescent="0.4">
      <c r="A79" s="2"/>
      <c r="B79" s="2"/>
      <c r="C79" s="2"/>
      <c r="D79" s="2"/>
      <c r="E79" s="2"/>
    </row>
    <row r="80" spans="1:21" x14ac:dyDescent="0.4">
      <c r="A80" s="2"/>
      <c r="B80" s="2"/>
      <c r="C80" s="2"/>
      <c r="D80" s="2"/>
      <c r="E80" s="2"/>
    </row>
    <row r="81" spans="1:21" x14ac:dyDescent="0.4">
      <c r="A81" s="2"/>
      <c r="B81" s="2"/>
      <c r="C81" s="2"/>
      <c r="D81" s="2"/>
      <c r="E81" s="2"/>
    </row>
    <row r="82" spans="1:21" x14ac:dyDescent="0.4">
      <c r="A82" s="2"/>
      <c r="B82" s="2"/>
      <c r="C82" s="2"/>
      <c r="D82" s="2"/>
      <c r="E82" s="2"/>
    </row>
    <row r="83" spans="1:21" x14ac:dyDescent="0.4">
      <c r="A83" s="2"/>
      <c r="B83" s="2"/>
      <c r="C83" s="2"/>
      <c r="D83" s="2"/>
      <c r="E83" s="2"/>
    </row>
    <row r="84" spans="1:21" x14ac:dyDescent="0.4">
      <c r="A84" s="2"/>
      <c r="B84" s="2"/>
      <c r="C84" s="2"/>
      <c r="D84" s="2"/>
      <c r="E84" s="2"/>
    </row>
    <row r="85" spans="1:21" x14ac:dyDescent="0.4">
      <c r="A85" s="2"/>
      <c r="B85" s="2"/>
      <c r="C85" s="2"/>
      <c r="D85" s="2"/>
      <c r="E85" s="2"/>
    </row>
    <row r="86" spans="1:21" x14ac:dyDescent="0.4">
      <c r="A86" s="2"/>
      <c r="B86" s="2"/>
      <c r="C86" s="2"/>
      <c r="D86" s="2"/>
      <c r="E86" s="2"/>
    </row>
    <row r="87" spans="1:21" x14ac:dyDescent="0.4">
      <c r="A87" s="2"/>
      <c r="B87" s="2"/>
      <c r="C87" s="2"/>
      <c r="D87" s="2"/>
      <c r="E87" s="2"/>
    </row>
    <row r="88" spans="1:21" x14ac:dyDescent="0.4">
      <c r="A88" s="2"/>
      <c r="B88" s="2"/>
      <c r="C88" s="2"/>
      <c r="D88" s="2"/>
      <c r="E88" s="2"/>
    </row>
    <row r="89" spans="1:21" x14ac:dyDescent="0.4">
      <c r="A89" s="2"/>
      <c r="B89" s="2"/>
      <c r="C89" s="2"/>
      <c r="D89" s="2"/>
      <c r="E89" s="2"/>
    </row>
    <row r="90" spans="1:21" x14ac:dyDescent="0.4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21" x14ac:dyDescent="0.4">
      <c r="A91" s="2"/>
      <c r="B91" s="2"/>
      <c r="C91" s="2" t="s">
        <v>15</v>
      </c>
      <c r="D91" s="11" t="s">
        <v>36</v>
      </c>
      <c r="E91" s="11" t="s">
        <v>24</v>
      </c>
      <c r="J91" s="2"/>
      <c r="K91" s="2" t="s">
        <v>15</v>
      </c>
      <c r="L91" s="11" t="s">
        <v>36</v>
      </c>
      <c r="M91" s="11" t="s">
        <v>24</v>
      </c>
      <c r="Q91" s="2"/>
      <c r="R91" s="2"/>
      <c r="S91" s="2" t="s">
        <v>15</v>
      </c>
      <c r="T91" s="11" t="s">
        <v>36</v>
      </c>
      <c r="U91" s="11" t="s">
        <v>24</v>
      </c>
    </row>
    <row r="92" spans="1:21" x14ac:dyDescent="0.4">
      <c r="A92" s="26"/>
      <c r="B92" s="2">
        <v>2023</v>
      </c>
      <c r="C92" s="2">
        <v>19.41</v>
      </c>
      <c r="D92" s="2">
        <v>5.97</v>
      </c>
      <c r="E92" s="2" t="s">
        <v>10</v>
      </c>
      <c r="J92" s="2">
        <v>2023</v>
      </c>
      <c r="K92" s="2">
        <v>11.4</v>
      </c>
      <c r="L92" s="2">
        <v>4.8899999999999997</v>
      </c>
      <c r="M92" s="2" t="s">
        <v>10</v>
      </c>
      <c r="Q92" s="26"/>
      <c r="R92" s="2">
        <v>2023</v>
      </c>
      <c r="S92" s="2">
        <v>8.7100000000000009</v>
      </c>
      <c r="T92" s="2">
        <v>1.71</v>
      </c>
      <c r="U92" s="2" t="s">
        <v>10</v>
      </c>
    </row>
    <row r="93" spans="1:21" x14ac:dyDescent="0.4">
      <c r="A93" s="26"/>
      <c r="B93" s="2">
        <v>2024</v>
      </c>
      <c r="C93" s="2">
        <v>20.63</v>
      </c>
      <c r="D93" s="2">
        <v>5.59</v>
      </c>
      <c r="E93" s="2" t="s">
        <v>10</v>
      </c>
      <c r="J93" s="2">
        <v>2024</v>
      </c>
      <c r="K93" s="2">
        <v>11.34</v>
      </c>
      <c r="L93" s="2">
        <v>4.0199999999999996</v>
      </c>
      <c r="M93" s="2" t="s">
        <v>10</v>
      </c>
      <c r="Q93" s="26"/>
      <c r="R93" s="2">
        <v>2024</v>
      </c>
      <c r="S93" s="2">
        <v>9.6</v>
      </c>
      <c r="T93" s="2">
        <v>1.2</v>
      </c>
      <c r="U93" s="2" t="s">
        <v>10</v>
      </c>
    </row>
    <row r="94" spans="1:21" x14ac:dyDescent="0.4">
      <c r="A94" s="26"/>
      <c r="B94" s="2">
        <v>2025</v>
      </c>
      <c r="C94" s="2">
        <v>21.77</v>
      </c>
      <c r="D94" s="2">
        <v>8.8800000000000008</v>
      </c>
      <c r="E94" s="2">
        <v>7.41</v>
      </c>
      <c r="J94" s="2">
        <v>2025</v>
      </c>
      <c r="K94" s="2">
        <v>14.53</v>
      </c>
      <c r="L94" s="2">
        <v>7.73</v>
      </c>
      <c r="M94" s="2">
        <v>0</v>
      </c>
      <c r="Q94" s="26"/>
      <c r="R94" s="2">
        <v>2025</v>
      </c>
      <c r="S94" s="2">
        <v>10.210000000000001</v>
      </c>
      <c r="T94" s="2">
        <v>2.5299999999999998</v>
      </c>
      <c r="U94" s="2">
        <v>0</v>
      </c>
    </row>
    <row r="95" spans="1:21" x14ac:dyDescent="0.4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7" spans="1:33" ht="23.6" x14ac:dyDescent="0.65">
      <c r="A97" s="12"/>
      <c r="B97" s="12"/>
      <c r="C97" s="12"/>
      <c r="D97" s="12"/>
      <c r="E97" s="12"/>
      <c r="F97" s="12"/>
      <c r="G97" s="12"/>
      <c r="H97" s="12"/>
      <c r="I97" s="24" t="s">
        <v>16</v>
      </c>
      <c r="J97" s="25"/>
      <c r="K97" s="25"/>
      <c r="L97" s="25"/>
      <c r="M97" s="25"/>
      <c r="N97" s="25"/>
      <c r="O97" s="25"/>
      <c r="P97" s="25"/>
      <c r="Q97" s="25"/>
      <c r="R97" s="25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</row>
    <row r="99" spans="1:33" x14ac:dyDescent="0.4">
      <c r="F99" s="2"/>
      <c r="J99" s="2"/>
    </row>
    <row r="100" spans="1:33" x14ac:dyDescent="0.4">
      <c r="F100" s="2"/>
      <c r="G100" s="2"/>
      <c r="J100" s="2"/>
    </row>
    <row r="101" spans="1:33" x14ac:dyDescent="0.4">
      <c r="F101" s="2"/>
      <c r="G101" s="2"/>
      <c r="J101" s="2"/>
    </row>
    <row r="102" spans="1:33" x14ac:dyDescent="0.4">
      <c r="F102" s="2"/>
      <c r="G102" s="2"/>
      <c r="J102" s="2"/>
    </row>
    <row r="103" spans="1:33" x14ac:dyDescent="0.4">
      <c r="F103" s="2"/>
      <c r="G103" s="2"/>
      <c r="J103" s="2"/>
    </row>
    <row r="104" spans="1:33" x14ac:dyDescent="0.4">
      <c r="F104" s="2"/>
      <c r="G104" s="2"/>
    </row>
    <row r="105" spans="1:33" x14ac:dyDescent="0.4">
      <c r="F105" s="2"/>
      <c r="G105" s="2"/>
    </row>
    <row r="106" spans="1:33" x14ac:dyDescent="0.4">
      <c r="F106" s="2"/>
      <c r="G106" s="2"/>
      <c r="N106" s="2"/>
    </row>
    <row r="107" spans="1:33" x14ac:dyDescent="0.4">
      <c r="F107" s="2"/>
      <c r="G107" s="2"/>
    </row>
    <row r="108" spans="1:33" x14ac:dyDescent="0.4">
      <c r="F108" s="2"/>
      <c r="G108" s="2"/>
    </row>
    <row r="109" spans="1:33" x14ac:dyDescent="0.4">
      <c r="G109" s="2"/>
    </row>
    <row r="110" spans="1:33" x14ac:dyDescent="0.4">
      <c r="G110" s="2"/>
    </row>
    <row r="116" spans="1:31" s="2" customFormat="1" x14ac:dyDescent="0.4">
      <c r="C116" s="2" t="s">
        <v>15</v>
      </c>
      <c r="D116" s="11" t="s">
        <v>36</v>
      </c>
      <c r="E116" s="11" t="s">
        <v>24</v>
      </c>
      <c r="F116" s="11"/>
      <c r="G116" s="11"/>
      <c r="H116" s="11"/>
      <c r="L116" s="11"/>
      <c r="M116" s="11"/>
    </row>
    <row r="117" spans="1:31" x14ac:dyDescent="0.4">
      <c r="B117" s="2">
        <v>2025</v>
      </c>
      <c r="C117" s="2">
        <v>97.08</v>
      </c>
      <c r="D117" s="13">
        <v>91.93</v>
      </c>
      <c r="E117" s="2">
        <v>88.35</v>
      </c>
      <c r="F117" s="2"/>
      <c r="G117" s="2"/>
      <c r="H117" s="2"/>
      <c r="I117" s="27"/>
      <c r="J117" s="2"/>
      <c r="K117" s="2"/>
      <c r="L117" s="13"/>
      <c r="M117" s="2"/>
    </row>
    <row r="118" spans="1:31" x14ac:dyDescent="0.4">
      <c r="C118" s="2"/>
      <c r="D118" s="2"/>
      <c r="E118" s="2"/>
      <c r="F118" s="2"/>
      <c r="G118" s="2"/>
      <c r="H118" s="2"/>
      <c r="I118" s="27"/>
      <c r="K118" s="2"/>
      <c r="L118" s="2"/>
      <c r="M118" s="2"/>
    </row>
    <row r="119" spans="1:31" ht="23.6" x14ac:dyDescent="0.65">
      <c r="A119" s="9"/>
      <c r="B119" s="9"/>
      <c r="C119" s="9"/>
      <c r="D119" s="9"/>
      <c r="E119" s="9"/>
      <c r="F119" s="9"/>
      <c r="G119" s="9"/>
      <c r="H119" s="9"/>
      <c r="I119" s="24" t="s">
        <v>7</v>
      </c>
      <c r="J119" s="25"/>
      <c r="K119" s="25"/>
      <c r="L119" s="25"/>
      <c r="M119" s="25"/>
      <c r="N119" s="25"/>
      <c r="O119" s="25"/>
      <c r="P119" s="25"/>
      <c r="Q119" s="25"/>
      <c r="R119" s="9"/>
      <c r="S119" s="9"/>
      <c r="T119" s="9"/>
      <c r="U119" s="9"/>
      <c r="V119" s="9"/>
      <c r="W119" s="9"/>
      <c r="X119" s="12"/>
      <c r="Y119" s="12"/>
      <c r="Z119" s="12"/>
      <c r="AA119" s="12"/>
      <c r="AB119" s="12"/>
      <c r="AC119" s="12"/>
      <c r="AD119" s="12"/>
      <c r="AE119" s="12"/>
    </row>
    <row r="142" spans="2:7" x14ac:dyDescent="0.4">
      <c r="C142" s="2" t="s">
        <v>0</v>
      </c>
      <c r="D142" s="2" t="s">
        <v>1</v>
      </c>
      <c r="E142" s="2" t="s">
        <v>2</v>
      </c>
      <c r="F142" s="2" t="s">
        <v>3</v>
      </c>
      <c r="G142" s="2" t="s">
        <v>4</v>
      </c>
    </row>
    <row r="143" spans="2:7" x14ac:dyDescent="0.4">
      <c r="B143" s="2">
        <v>2025</v>
      </c>
      <c r="C143" s="14">
        <v>0.27</v>
      </c>
      <c r="D143" s="14">
        <v>0.51</v>
      </c>
      <c r="E143" s="14">
        <v>0.14000000000000001</v>
      </c>
      <c r="F143" s="14">
        <v>0.08</v>
      </c>
      <c r="G143" s="15">
        <f>C143+D143+E143+F143</f>
        <v>1</v>
      </c>
    </row>
  </sheetData>
  <mergeCells count="11">
    <mergeCell ref="I119:Q119"/>
    <mergeCell ref="I1:R1"/>
    <mergeCell ref="A20:A22"/>
    <mergeCell ref="Q20:Q22"/>
    <mergeCell ref="I26:R26"/>
    <mergeCell ref="A68:A70"/>
    <mergeCell ref="I68:I70"/>
    <mergeCell ref="A92:A94"/>
    <mergeCell ref="Q92:Q94"/>
    <mergeCell ref="I97:R97"/>
    <mergeCell ref="I117:I11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306AD-C628-4A2C-BE63-9CE9A907BBD8}">
  <sheetPr>
    <tabColor rgb="FF00B050"/>
  </sheetPr>
  <dimension ref="A1:AG152"/>
  <sheetViews>
    <sheetView topLeftCell="B47" zoomScale="74" zoomScaleNormal="74" workbookViewId="0">
      <selection activeCell="K45" sqref="K45:K49"/>
    </sheetView>
  </sheetViews>
  <sheetFormatPr defaultRowHeight="14.6" x14ac:dyDescent="0.4"/>
  <cols>
    <col min="1" max="16384" width="9.23046875" style="4"/>
  </cols>
  <sheetData>
    <row r="1" spans="1:33" ht="23.6" x14ac:dyDescent="0.65">
      <c r="A1" s="12"/>
      <c r="B1" s="12"/>
      <c r="C1" s="12"/>
      <c r="D1" s="12"/>
      <c r="E1" s="12"/>
      <c r="F1" s="12"/>
      <c r="G1" s="12"/>
      <c r="H1" s="12"/>
      <c r="I1" s="24" t="s">
        <v>5</v>
      </c>
      <c r="J1" s="24"/>
      <c r="K1" s="24"/>
      <c r="L1" s="24"/>
      <c r="M1" s="24"/>
      <c r="N1" s="24"/>
      <c r="O1" s="24"/>
      <c r="P1" s="24"/>
      <c r="Q1" s="24"/>
      <c r="R1" s="24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3" spans="1:33" x14ac:dyDescent="0.4">
      <c r="A3" s="2"/>
      <c r="B3" s="2"/>
      <c r="C3" s="2"/>
      <c r="D3" s="2"/>
      <c r="E3" s="2"/>
    </row>
    <row r="4" spans="1:33" x14ac:dyDescent="0.4">
      <c r="A4" s="2"/>
      <c r="B4" s="2"/>
      <c r="C4" s="2"/>
      <c r="D4" s="2"/>
      <c r="E4" s="2"/>
    </row>
    <row r="5" spans="1:33" x14ac:dyDescent="0.4">
      <c r="A5" s="2"/>
      <c r="B5" s="2"/>
      <c r="C5" s="2"/>
      <c r="D5" s="2"/>
      <c r="E5" s="2"/>
    </row>
    <row r="6" spans="1:33" x14ac:dyDescent="0.4">
      <c r="A6" s="2"/>
      <c r="B6" s="2"/>
      <c r="C6" s="2"/>
      <c r="D6" s="2"/>
      <c r="E6" s="2"/>
    </row>
    <row r="7" spans="1:33" x14ac:dyDescent="0.4">
      <c r="A7" s="2"/>
      <c r="B7" s="2"/>
      <c r="C7" s="2"/>
      <c r="D7" s="2"/>
      <c r="E7" s="2"/>
    </row>
    <row r="8" spans="1:33" x14ac:dyDescent="0.4">
      <c r="A8" s="2"/>
      <c r="B8" s="2"/>
      <c r="C8" s="2"/>
      <c r="D8" s="2"/>
      <c r="E8" s="2"/>
    </row>
    <row r="9" spans="1:33" x14ac:dyDescent="0.4">
      <c r="A9" s="2"/>
      <c r="B9" s="2"/>
      <c r="C9" s="2"/>
      <c r="D9" s="2"/>
      <c r="E9" s="2"/>
    </row>
    <row r="10" spans="1:33" x14ac:dyDescent="0.4">
      <c r="A10" s="2"/>
      <c r="B10" s="2"/>
      <c r="C10" s="2"/>
      <c r="D10" s="2"/>
      <c r="E10" s="2"/>
    </row>
    <row r="11" spans="1:33" x14ac:dyDescent="0.4">
      <c r="A11" s="2"/>
      <c r="B11" s="2"/>
      <c r="C11" s="2"/>
      <c r="D11" s="2"/>
      <c r="E11" s="2"/>
    </row>
    <row r="12" spans="1:33" x14ac:dyDescent="0.4">
      <c r="A12" s="2"/>
      <c r="B12" s="2"/>
      <c r="C12" s="2"/>
      <c r="D12" s="2"/>
      <c r="E12" s="2"/>
    </row>
    <row r="13" spans="1:33" x14ac:dyDescent="0.4">
      <c r="A13" s="2"/>
      <c r="B13" s="2"/>
      <c r="C13" s="2"/>
      <c r="D13" s="2"/>
      <c r="E13" s="2"/>
    </row>
    <row r="14" spans="1:33" x14ac:dyDescent="0.4">
      <c r="A14" s="2"/>
      <c r="B14" s="2"/>
      <c r="C14" s="2"/>
      <c r="D14" s="2"/>
      <c r="E14" s="2"/>
    </row>
    <row r="15" spans="1:33" x14ac:dyDescent="0.4">
      <c r="A15" s="2"/>
      <c r="B15" s="2"/>
      <c r="C15" s="2"/>
      <c r="D15" s="2"/>
      <c r="E15" s="2"/>
    </row>
    <row r="16" spans="1:33" x14ac:dyDescent="0.4">
      <c r="A16" s="2"/>
      <c r="B16" s="2"/>
      <c r="C16" s="2"/>
      <c r="D16" s="2"/>
      <c r="E16" s="2"/>
    </row>
    <row r="17" spans="1:33" x14ac:dyDescent="0.4">
      <c r="A17" s="2"/>
      <c r="B17" s="2"/>
      <c r="C17" s="2"/>
      <c r="D17" s="2"/>
      <c r="E17" s="2"/>
    </row>
    <row r="18" spans="1:33" x14ac:dyDescent="0.4">
      <c r="A18" s="2"/>
      <c r="B18" s="2"/>
      <c r="C18" s="2"/>
      <c r="D18" s="2"/>
      <c r="E18" s="2"/>
    </row>
    <row r="19" spans="1:33" x14ac:dyDescent="0.4">
      <c r="A19" s="2"/>
      <c r="B19" s="2"/>
      <c r="C19" s="2" t="s">
        <v>15</v>
      </c>
      <c r="D19" s="2" t="s">
        <v>14</v>
      </c>
      <c r="E19" s="2" t="s">
        <v>13</v>
      </c>
      <c r="J19" s="2"/>
      <c r="K19" s="2" t="s">
        <v>15</v>
      </c>
      <c r="L19" s="11" t="s">
        <v>14</v>
      </c>
      <c r="M19" s="11" t="s">
        <v>13</v>
      </c>
      <c r="Q19" s="2"/>
      <c r="R19" s="2"/>
      <c r="S19" s="2" t="s">
        <v>15</v>
      </c>
      <c r="T19" s="11" t="s">
        <v>14</v>
      </c>
      <c r="U19" s="11" t="s">
        <v>13</v>
      </c>
    </row>
    <row r="20" spans="1:33" x14ac:dyDescent="0.4">
      <c r="A20" s="26"/>
      <c r="B20" s="2">
        <v>2022</v>
      </c>
      <c r="C20" s="2">
        <v>47.71</v>
      </c>
      <c r="D20" s="2">
        <v>78.040000000000006</v>
      </c>
      <c r="E20" s="2">
        <v>56.17</v>
      </c>
      <c r="J20" s="2">
        <v>2022</v>
      </c>
      <c r="K20" s="2">
        <v>5.03</v>
      </c>
      <c r="L20" s="2">
        <v>0</v>
      </c>
      <c r="M20" s="2">
        <v>0</v>
      </c>
      <c r="Q20" s="26"/>
      <c r="R20" s="2">
        <v>2022</v>
      </c>
      <c r="S20" s="2">
        <v>17.79</v>
      </c>
      <c r="T20" s="2">
        <v>21.13</v>
      </c>
      <c r="U20" s="2">
        <v>11.73</v>
      </c>
    </row>
    <row r="21" spans="1:33" x14ac:dyDescent="0.4">
      <c r="A21" s="26"/>
      <c r="B21" s="2">
        <v>2023</v>
      </c>
      <c r="C21" s="2">
        <v>65.41</v>
      </c>
      <c r="D21" s="2">
        <v>93.47</v>
      </c>
      <c r="E21" s="2">
        <v>75.09</v>
      </c>
      <c r="J21" s="2">
        <v>2023</v>
      </c>
      <c r="K21" s="2">
        <v>5.68</v>
      </c>
      <c r="L21" s="2">
        <v>0</v>
      </c>
      <c r="M21" s="2">
        <v>0.75</v>
      </c>
      <c r="Q21" s="26"/>
      <c r="R21" s="2">
        <v>2023</v>
      </c>
      <c r="S21" s="2">
        <v>17.899999999999999</v>
      </c>
      <c r="T21" s="2">
        <v>22.74</v>
      </c>
      <c r="U21" s="2">
        <v>12.83</v>
      </c>
    </row>
    <row r="22" spans="1:33" x14ac:dyDescent="0.4">
      <c r="A22" s="26"/>
      <c r="B22" s="2">
        <v>2024</v>
      </c>
      <c r="C22" s="2">
        <v>64.73</v>
      </c>
      <c r="D22" s="2">
        <v>94.72</v>
      </c>
      <c r="E22" s="2">
        <v>76.56</v>
      </c>
      <c r="J22" s="2">
        <v>2024</v>
      </c>
      <c r="K22" s="2">
        <v>6.66</v>
      </c>
      <c r="L22" s="2">
        <v>0</v>
      </c>
      <c r="M22" s="2">
        <v>1.25</v>
      </c>
      <c r="Q22" s="26"/>
      <c r="R22" s="2">
        <v>2024</v>
      </c>
      <c r="S22" s="2">
        <v>18</v>
      </c>
      <c r="T22" s="2">
        <v>21.9</v>
      </c>
      <c r="U22" s="2">
        <v>14.69</v>
      </c>
    </row>
    <row r="23" spans="1:33" x14ac:dyDescent="0.4">
      <c r="A23" s="26"/>
      <c r="B23" s="2">
        <v>2025</v>
      </c>
      <c r="C23" s="2">
        <v>58.91</v>
      </c>
      <c r="D23" s="2">
        <v>91</v>
      </c>
      <c r="E23" s="2">
        <v>74.650000000000006</v>
      </c>
      <c r="J23" s="2">
        <v>2025</v>
      </c>
      <c r="K23" s="2">
        <v>7.12</v>
      </c>
      <c r="L23" s="2">
        <v>0</v>
      </c>
      <c r="M23" s="2">
        <v>1.1100000000000001</v>
      </c>
      <c r="Q23" s="26"/>
      <c r="R23" s="2">
        <v>2025</v>
      </c>
      <c r="S23" s="2">
        <v>14.55</v>
      </c>
      <c r="T23" s="2">
        <v>9.77</v>
      </c>
      <c r="U23" s="2">
        <v>10.58</v>
      </c>
    </row>
    <row r="24" spans="1:33" x14ac:dyDescent="0.4">
      <c r="A24" s="2"/>
      <c r="B24" s="2"/>
      <c r="C24" s="2"/>
      <c r="D24" s="2"/>
      <c r="E24" s="2"/>
    </row>
    <row r="25" spans="1:33" x14ac:dyDescent="0.4">
      <c r="A25" s="2"/>
      <c r="B25" s="2"/>
      <c r="C25" s="2"/>
      <c r="D25" s="2"/>
      <c r="E25" s="2"/>
    </row>
    <row r="26" spans="1:33" x14ac:dyDescent="0.4">
      <c r="A26" s="2"/>
      <c r="B26" s="2"/>
      <c r="C26" s="2"/>
      <c r="D26" s="2"/>
      <c r="E26" s="2"/>
    </row>
    <row r="27" spans="1:33" ht="23.6" x14ac:dyDescent="0.65">
      <c r="A27" s="12"/>
      <c r="B27" s="12"/>
      <c r="C27" s="12"/>
      <c r="D27" s="12"/>
      <c r="E27" s="12"/>
      <c r="F27" s="12"/>
      <c r="G27" s="12"/>
      <c r="H27" s="12"/>
      <c r="I27" s="24" t="s">
        <v>11</v>
      </c>
      <c r="J27" s="25"/>
      <c r="K27" s="25"/>
      <c r="L27" s="25"/>
      <c r="M27" s="25"/>
      <c r="N27" s="25"/>
      <c r="O27" s="25"/>
      <c r="P27" s="25"/>
      <c r="Q27" s="25"/>
      <c r="R27" s="25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9" spans="1:33" x14ac:dyDescent="0.4"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3" x14ac:dyDescent="0.4"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3" x14ac:dyDescent="0.4"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33" x14ac:dyDescent="0.4"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x14ac:dyDescent="0.4"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x14ac:dyDescent="0.4"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x14ac:dyDescent="0.4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x14ac:dyDescent="0.4"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x14ac:dyDescent="0.4"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x14ac:dyDescent="0.4"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2:24" x14ac:dyDescent="0.4"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2:24" x14ac:dyDescent="0.4"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x14ac:dyDescent="0.4"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2:24" x14ac:dyDescent="0.4"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2:24" x14ac:dyDescent="0.4"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2:24" x14ac:dyDescent="0.4"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2:24" x14ac:dyDescent="0.4">
      <c r="B45" s="2"/>
      <c r="C45" s="2" t="s">
        <v>15</v>
      </c>
      <c r="D45" s="11" t="s">
        <v>14</v>
      </c>
      <c r="E45" s="11" t="s">
        <v>13</v>
      </c>
      <c r="J45" s="2"/>
      <c r="K45" s="2" t="s">
        <v>15</v>
      </c>
      <c r="L45" s="11" t="s">
        <v>14</v>
      </c>
      <c r="M45" s="11" t="s">
        <v>13</v>
      </c>
      <c r="N45" s="2"/>
      <c r="O45" s="2"/>
      <c r="P45" s="2"/>
      <c r="Q45" s="2"/>
      <c r="R45" s="2"/>
      <c r="S45" s="2" t="s">
        <v>15</v>
      </c>
      <c r="T45" s="11" t="s">
        <v>14</v>
      </c>
      <c r="U45" s="11" t="s">
        <v>13</v>
      </c>
      <c r="V45" s="2"/>
      <c r="W45" s="2"/>
      <c r="X45" s="2"/>
    </row>
    <row r="46" spans="2:24" x14ac:dyDescent="0.4">
      <c r="B46" s="2">
        <v>2022</v>
      </c>
      <c r="C46" s="2">
        <v>59.58</v>
      </c>
      <c r="D46" s="2">
        <v>27.99</v>
      </c>
      <c r="E46" s="2">
        <v>53.63</v>
      </c>
      <c r="J46" s="2">
        <v>2022</v>
      </c>
      <c r="K46" s="2">
        <v>47.28</v>
      </c>
      <c r="L46" s="2">
        <v>15.63</v>
      </c>
      <c r="M46" s="2">
        <v>48.57</v>
      </c>
      <c r="N46" s="2"/>
      <c r="O46" s="2"/>
      <c r="P46" s="2"/>
      <c r="Q46" s="2"/>
      <c r="R46" s="2">
        <v>2022</v>
      </c>
      <c r="S46" s="2">
        <v>27.23</v>
      </c>
      <c r="T46" s="2">
        <v>3.26</v>
      </c>
      <c r="U46" s="2">
        <v>17.39</v>
      </c>
      <c r="V46" s="2"/>
      <c r="W46" s="2"/>
      <c r="X46" s="2"/>
    </row>
    <row r="47" spans="2:24" x14ac:dyDescent="0.4">
      <c r="B47" s="2">
        <v>2023</v>
      </c>
      <c r="C47" s="2">
        <v>61.75</v>
      </c>
      <c r="D47" s="2">
        <v>29.86</v>
      </c>
      <c r="E47" s="2">
        <v>41.52</v>
      </c>
      <c r="J47" s="2">
        <v>2023</v>
      </c>
      <c r="K47" s="2">
        <v>49.46</v>
      </c>
      <c r="L47" s="4">
        <v>15.51</v>
      </c>
      <c r="M47" s="2">
        <v>27.05</v>
      </c>
      <c r="N47" s="2"/>
      <c r="O47" s="2"/>
      <c r="P47" s="2"/>
      <c r="Q47" s="2"/>
      <c r="R47" s="2">
        <v>2023</v>
      </c>
      <c r="S47" s="2">
        <v>29.94</v>
      </c>
      <c r="T47" s="2">
        <v>4.83</v>
      </c>
      <c r="U47" s="2">
        <v>9.92</v>
      </c>
      <c r="V47" s="2"/>
      <c r="W47" s="2"/>
      <c r="X47" s="2"/>
    </row>
    <row r="48" spans="2:24" x14ac:dyDescent="0.4">
      <c r="B48" s="2">
        <v>2024</v>
      </c>
      <c r="C48" s="2">
        <v>63.76</v>
      </c>
      <c r="D48" s="2">
        <v>31.58</v>
      </c>
      <c r="E48" s="2">
        <v>45.04</v>
      </c>
      <c r="J48" s="2">
        <v>2024</v>
      </c>
      <c r="K48" s="2">
        <v>52.8</v>
      </c>
      <c r="L48" s="2">
        <v>20.79</v>
      </c>
      <c r="M48" s="2">
        <v>41.22</v>
      </c>
      <c r="N48" s="2"/>
      <c r="O48" s="2"/>
      <c r="P48" s="2"/>
      <c r="Q48" s="2"/>
      <c r="R48" s="2">
        <v>2024</v>
      </c>
      <c r="S48" s="2">
        <v>31.15</v>
      </c>
      <c r="T48" s="2">
        <v>8.4700000000000006</v>
      </c>
      <c r="U48" s="2">
        <v>10</v>
      </c>
      <c r="V48" s="2"/>
      <c r="W48" s="2"/>
      <c r="X48" s="2"/>
    </row>
    <row r="49" spans="1:24" x14ac:dyDescent="0.4">
      <c r="B49" s="2">
        <v>2025</v>
      </c>
      <c r="C49" s="2">
        <v>66.28</v>
      </c>
      <c r="D49" s="2">
        <v>37.47</v>
      </c>
      <c r="E49" s="2">
        <v>51.38</v>
      </c>
      <c r="J49" s="2">
        <v>2025</v>
      </c>
      <c r="K49" s="2">
        <v>56.18</v>
      </c>
      <c r="L49" s="2">
        <v>25.33</v>
      </c>
      <c r="M49" s="2">
        <v>45.05</v>
      </c>
      <c r="N49" s="2"/>
      <c r="O49" s="2"/>
      <c r="P49" s="2"/>
      <c r="Q49" s="2"/>
      <c r="R49" s="2">
        <v>2025</v>
      </c>
      <c r="S49" s="2">
        <v>33.369999999999997</v>
      </c>
      <c r="T49" s="2">
        <v>13.88</v>
      </c>
      <c r="U49" s="2">
        <v>14.21</v>
      </c>
      <c r="V49" s="2"/>
      <c r="W49" s="2"/>
      <c r="X49" s="2"/>
    </row>
    <row r="50" spans="1:24" x14ac:dyDescent="0.4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24" x14ac:dyDescent="0.4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24" x14ac:dyDescent="0.4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24" x14ac:dyDescent="0.4">
      <c r="A53" s="2"/>
      <c r="B53" s="2"/>
      <c r="C53" s="2"/>
      <c r="D53" s="2"/>
      <c r="E53" s="2"/>
    </row>
    <row r="54" spans="1:24" x14ac:dyDescent="0.4">
      <c r="A54" s="2"/>
      <c r="B54" s="2"/>
      <c r="C54" s="2"/>
      <c r="D54" s="2"/>
      <c r="E54" s="2"/>
    </row>
    <row r="55" spans="1:24" x14ac:dyDescent="0.4">
      <c r="A55" s="2"/>
      <c r="B55" s="2"/>
      <c r="C55" s="2"/>
      <c r="D55" s="2"/>
      <c r="E55" s="2"/>
    </row>
    <row r="56" spans="1:24" x14ac:dyDescent="0.4">
      <c r="A56" s="2"/>
      <c r="B56" s="2"/>
      <c r="C56" s="2"/>
      <c r="D56" s="2"/>
      <c r="E56" s="2"/>
    </row>
    <row r="57" spans="1:24" x14ac:dyDescent="0.4">
      <c r="A57" s="2"/>
      <c r="B57" s="2"/>
      <c r="C57" s="2"/>
      <c r="D57" s="2"/>
      <c r="E57" s="2"/>
    </row>
    <row r="58" spans="1:24" x14ac:dyDescent="0.4">
      <c r="A58" s="2"/>
      <c r="B58" s="2"/>
      <c r="C58" s="2"/>
      <c r="D58" s="2"/>
      <c r="E58" s="2"/>
    </row>
    <row r="59" spans="1:24" x14ac:dyDescent="0.4">
      <c r="A59" s="2"/>
      <c r="B59" s="2"/>
      <c r="C59" s="2"/>
      <c r="D59" s="2"/>
      <c r="E59" s="2"/>
    </row>
    <row r="60" spans="1:24" x14ac:dyDescent="0.4">
      <c r="A60" s="2"/>
      <c r="B60" s="2"/>
      <c r="C60" s="2"/>
      <c r="D60" s="2"/>
      <c r="E60" s="2"/>
    </row>
    <row r="61" spans="1:24" x14ac:dyDescent="0.4">
      <c r="A61" s="2"/>
      <c r="B61" s="2"/>
      <c r="C61" s="2"/>
      <c r="D61" s="2"/>
      <c r="E61" s="2"/>
    </row>
    <row r="62" spans="1:24" x14ac:dyDescent="0.4">
      <c r="A62" s="2"/>
      <c r="B62" s="2"/>
      <c r="C62" s="2"/>
      <c r="D62" s="2"/>
      <c r="E62" s="2"/>
    </row>
    <row r="63" spans="1:24" x14ac:dyDescent="0.4">
      <c r="A63" s="2"/>
      <c r="B63" s="2"/>
      <c r="C63" s="2"/>
      <c r="D63" s="2"/>
      <c r="E63" s="2"/>
    </row>
    <row r="64" spans="1:24" x14ac:dyDescent="0.4">
      <c r="A64" s="2"/>
      <c r="B64" s="2"/>
      <c r="C64" s="2"/>
      <c r="D64" s="2"/>
      <c r="E64" s="2"/>
    </row>
    <row r="65" spans="1:21" x14ac:dyDescent="0.4">
      <c r="A65" s="2"/>
      <c r="B65" s="2"/>
      <c r="C65" s="2"/>
      <c r="D65" s="2"/>
      <c r="E65" s="2"/>
    </row>
    <row r="66" spans="1:21" x14ac:dyDescent="0.4">
      <c r="A66" s="2"/>
      <c r="B66" s="2"/>
      <c r="C66" s="2"/>
      <c r="D66" s="2"/>
      <c r="E66" s="2"/>
    </row>
    <row r="67" spans="1:21" x14ac:dyDescent="0.4">
      <c r="A67" s="2"/>
      <c r="B67" s="2"/>
      <c r="C67" s="2"/>
      <c r="D67" s="2"/>
      <c r="E67" s="2"/>
    </row>
    <row r="68" spans="1:21" x14ac:dyDescent="0.4">
      <c r="A68" s="2"/>
      <c r="B68" s="2"/>
      <c r="C68" s="2"/>
      <c r="D68" s="2"/>
      <c r="E68" s="2"/>
    </row>
    <row r="69" spans="1:21" x14ac:dyDescent="0.4">
      <c r="A69" s="2"/>
      <c r="B69" s="2"/>
      <c r="C69" s="2"/>
      <c r="D69" s="2"/>
      <c r="E69" s="2"/>
    </row>
    <row r="70" spans="1:21" x14ac:dyDescent="0.4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21" x14ac:dyDescent="0.4">
      <c r="A71" s="2"/>
      <c r="B71" s="2"/>
      <c r="C71" s="2" t="s">
        <v>15</v>
      </c>
      <c r="D71" s="11" t="s">
        <v>14</v>
      </c>
      <c r="E71" s="11" t="s">
        <v>13</v>
      </c>
      <c r="I71" s="2"/>
      <c r="J71" s="2"/>
      <c r="K71" s="2" t="s">
        <v>15</v>
      </c>
      <c r="L71" s="11" t="s">
        <v>14</v>
      </c>
      <c r="M71" s="11" t="s">
        <v>13</v>
      </c>
      <c r="Q71" s="2"/>
      <c r="R71" s="2"/>
      <c r="S71" s="2" t="s">
        <v>15</v>
      </c>
      <c r="T71" s="11" t="s">
        <v>14</v>
      </c>
      <c r="U71" s="11" t="s">
        <v>13</v>
      </c>
    </row>
    <row r="72" spans="1:21" x14ac:dyDescent="0.4">
      <c r="A72" s="26"/>
      <c r="B72" s="2">
        <v>2022</v>
      </c>
      <c r="C72" s="2">
        <v>34.14</v>
      </c>
      <c r="D72" s="2">
        <v>13.53</v>
      </c>
      <c r="E72" s="2">
        <v>33.33</v>
      </c>
      <c r="I72" s="26"/>
      <c r="J72" s="2">
        <v>2022</v>
      </c>
      <c r="K72" s="2">
        <v>16.79</v>
      </c>
      <c r="L72" s="2" t="s">
        <v>10</v>
      </c>
      <c r="M72" s="2" t="s">
        <v>10</v>
      </c>
      <c r="R72" s="2">
        <v>2022</v>
      </c>
      <c r="S72" s="2">
        <v>15.06</v>
      </c>
      <c r="T72" s="2">
        <v>2.94</v>
      </c>
      <c r="U72" s="2">
        <v>12.5</v>
      </c>
    </row>
    <row r="73" spans="1:21" x14ac:dyDescent="0.4">
      <c r="A73" s="26"/>
      <c r="B73" s="2">
        <v>2023</v>
      </c>
      <c r="C73" s="2">
        <v>38.799999999999997</v>
      </c>
      <c r="D73" s="2">
        <v>14.36</v>
      </c>
      <c r="E73" s="2">
        <v>16.48</v>
      </c>
      <c r="I73" s="26"/>
      <c r="J73" s="2">
        <v>2023</v>
      </c>
      <c r="K73" s="2">
        <v>18.95</v>
      </c>
      <c r="L73" s="2" t="s">
        <v>10</v>
      </c>
      <c r="M73" s="2">
        <v>0</v>
      </c>
      <c r="R73" s="2">
        <v>2023</v>
      </c>
      <c r="S73" s="2">
        <v>16.59</v>
      </c>
      <c r="T73" s="2">
        <v>0</v>
      </c>
      <c r="U73" s="2">
        <v>7.14</v>
      </c>
    </row>
    <row r="74" spans="1:21" x14ac:dyDescent="0.4">
      <c r="A74" s="26"/>
      <c r="B74" s="2">
        <v>2024</v>
      </c>
      <c r="C74" s="2">
        <v>42.85</v>
      </c>
      <c r="D74" s="2">
        <v>20.100000000000001</v>
      </c>
      <c r="E74" s="2">
        <v>33.33</v>
      </c>
      <c r="I74" s="26"/>
      <c r="J74" s="2">
        <v>2024</v>
      </c>
      <c r="K74" s="2">
        <v>21.88</v>
      </c>
      <c r="L74" s="2" t="s">
        <v>10</v>
      </c>
      <c r="M74" s="2">
        <v>0</v>
      </c>
      <c r="R74" s="2">
        <v>2024</v>
      </c>
      <c r="S74" s="2">
        <v>17.64</v>
      </c>
      <c r="T74" s="2">
        <v>4.17</v>
      </c>
      <c r="U74" s="2">
        <v>5.88</v>
      </c>
    </row>
    <row r="75" spans="1:21" x14ac:dyDescent="0.4">
      <c r="A75" s="26"/>
      <c r="B75" s="2">
        <v>2025</v>
      </c>
      <c r="C75" s="2">
        <v>45.29</v>
      </c>
      <c r="D75" s="2">
        <v>24.5</v>
      </c>
      <c r="E75" s="2">
        <v>42.54</v>
      </c>
      <c r="I75" s="26"/>
      <c r="J75" s="2">
        <v>2025</v>
      </c>
      <c r="K75" s="2">
        <v>25.15</v>
      </c>
      <c r="L75" s="2" t="s">
        <v>10</v>
      </c>
      <c r="M75" s="2" t="s">
        <v>10</v>
      </c>
      <c r="R75" s="2">
        <v>2025</v>
      </c>
      <c r="S75" s="2">
        <v>17.78</v>
      </c>
      <c r="T75" s="2">
        <v>10.26</v>
      </c>
      <c r="U75" s="2">
        <v>16</v>
      </c>
    </row>
    <row r="76" spans="1:21" x14ac:dyDescent="0.4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21" x14ac:dyDescent="0.4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21" x14ac:dyDescent="0.4">
      <c r="A78" s="2"/>
      <c r="B78" s="2"/>
      <c r="C78" s="2"/>
      <c r="D78" s="2"/>
      <c r="E78" s="2"/>
    </row>
    <row r="79" spans="1:21" x14ac:dyDescent="0.4">
      <c r="A79" s="2"/>
      <c r="B79" s="2"/>
      <c r="C79" s="2"/>
      <c r="D79" s="2"/>
      <c r="E79" s="2"/>
    </row>
    <row r="80" spans="1:21" x14ac:dyDescent="0.4">
      <c r="A80" s="2"/>
      <c r="B80" s="2"/>
      <c r="C80" s="2"/>
      <c r="D80" s="2"/>
      <c r="E80" s="2"/>
    </row>
    <row r="81" spans="1:21" x14ac:dyDescent="0.4">
      <c r="A81" s="2"/>
      <c r="B81" s="2"/>
      <c r="C81" s="2"/>
      <c r="D81" s="2"/>
      <c r="E81" s="2"/>
    </row>
    <row r="82" spans="1:21" x14ac:dyDescent="0.4">
      <c r="A82" s="2"/>
      <c r="B82" s="2"/>
      <c r="C82" s="2"/>
      <c r="D82" s="2"/>
      <c r="E82" s="2"/>
    </row>
    <row r="83" spans="1:21" x14ac:dyDescent="0.4">
      <c r="A83" s="2"/>
      <c r="B83" s="2"/>
      <c r="C83" s="2"/>
      <c r="D83" s="2"/>
      <c r="E83" s="2"/>
    </row>
    <row r="84" spans="1:21" x14ac:dyDescent="0.4">
      <c r="A84" s="2"/>
      <c r="B84" s="2"/>
      <c r="C84" s="2"/>
      <c r="D84" s="2"/>
      <c r="E84" s="2"/>
    </row>
    <row r="85" spans="1:21" x14ac:dyDescent="0.4">
      <c r="A85" s="2"/>
      <c r="B85" s="2"/>
      <c r="C85" s="2"/>
      <c r="D85" s="2"/>
      <c r="E85" s="2"/>
    </row>
    <row r="86" spans="1:21" x14ac:dyDescent="0.4">
      <c r="A86" s="2"/>
      <c r="B86" s="2"/>
      <c r="C86" s="2"/>
      <c r="D86" s="2"/>
      <c r="E86" s="2"/>
    </row>
    <row r="87" spans="1:21" x14ac:dyDescent="0.4">
      <c r="A87" s="2"/>
      <c r="B87" s="2"/>
      <c r="C87" s="2"/>
      <c r="D87" s="2"/>
      <c r="E87" s="2"/>
    </row>
    <row r="88" spans="1:21" x14ac:dyDescent="0.4">
      <c r="A88" s="2"/>
      <c r="B88" s="2"/>
      <c r="C88" s="2"/>
      <c r="D88" s="2"/>
      <c r="E88" s="2"/>
    </row>
    <row r="89" spans="1:21" x14ac:dyDescent="0.4">
      <c r="A89" s="2"/>
      <c r="B89" s="2"/>
      <c r="C89" s="2"/>
      <c r="D89" s="2"/>
      <c r="E89" s="2"/>
    </row>
    <row r="90" spans="1:21" x14ac:dyDescent="0.4">
      <c r="A90" s="2"/>
      <c r="B90" s="2"/>
      <c r="C90" s="2"/>
      <c r="D90" s="2"/>
      <c r="E90" s="2"/>
    </row>
    <row r="91" spans="1:21" x14ac:dyDescent="0.4">
      <c r="A91" s="2"/>
      <c r="B91" s="2"/>
      <c r="C91" s="2"/>
      <c r="D91" s="2"/>
      <c r="E91" s="2"/>
    </row>
    <row r="92" spans="1:21" x14ac:dyDescent="0.4">
      <c r="A92" s="2"/>
      <c r="B92" s="2"/>
      <c r="C92" s="2"/>
      <c r="D92" s="2"/>
      <c r="E92" s="2"/>
    </row>
    <row r="93" spans="1:21" x14ac:dyDescent="0.4">
      <c r="A93" s="2"/>
      <c r="B93" s="2"/>
      <c r="C93" s="2"/>
      <c r="D93" s="2"/>
      <c r="E93" s="2"/>
    </row>
    <row r="94" spans="1:21" x14ac:dyDescent="0.4">
      <c r="A94" s="2"/>
      <c r="B94" s="2"/>
      <c r="C94" s="2"/>
      <c r="D94" s="2"/>
      <c r="E94" s="2"/>
    </row>
    <row r="95" spans="1:21" x14ac:dyDescent="0.4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21" x14ac:dyDescent="0.4">
      <c r="A96" s="2"/>
      <c r="B96" s="2"/>
      <c r="C96" s="2" t="s">
        <v>15</v>
      </c>
      <c r="D96" s="11" t="s">
        <v>14</v>
      </c>
      <c r="E96" s="11" t="s">
        <v>13</v>
      </c>
      <c r="J96" s="2"/>
      <c r="K96" s="2" t="s">
        <v>15</v>
      </c>
      <c r="L96" s="11" t="s">
        <v>14</v>
      </c>
      <c r="M96" s="11" t="s">
        <v>13</v>
      </c>
      <c r="Q96" s="2"/>
      <c r="R96" s="2"/>
      <c r="S96" s="2" t="s">
        <v>15</v>
      </c>
      <c r="T96" s="11" t="s">
        <v>14</v>
      </c>
      <c r="U96" s="11" t="s">
        <v>13</v>
      </c>
    </row>
    <row r="97" spans="1:33" x14ac:dyDescent="0.4">
      <c r="A97" s="26"/>
      <c r="B97" s="2">
        <v>2022</v>
      </c>
      <c r="C97" s="2">
        <v>15.11</v>
      </c>
      <c r="D97" s="2">
        <v>2.72</v>
      </c>
      <c r="E97" s="2">
        <v>7.89</v>
      </c>
      <c r="J97" s="2">
        <v>2022</v>
      </c>
      <c r="K97" s="2">
        <v>10.35</v>
      </c>
      <c r="L97" s="2" t="s">
        <v>10</v>
      </c>
      <c r="M97" s="2" t="s">
        <v>10</v>
      </c>
      <c r="Q97" s="26"/>
      <c r="R97" s="2">
        <v>2022</v>
      </c>
      <c r="S97" s="2">
        <v>8.1199999999999992</v>
      </c>
      <c r="T97" s="2">
        <v>1.37</v>
      </c>
      <c r="U97" s="2">
        <v>0</v>
      </c>
    </row>
    <row r="98" spans="1:33" x14ac:dyDescent="0.4">
      <c r="A98" s="26"/>
      <c r="B98" s="2">
        <v>2023</v>
      </c>
      <c r="C98" s="2">
        <v>19.41</v>
      </c>
      <c r="D98" s="2">
        <v>4.42</v>
      </c>
      <c r="E98" s="2">
        <v>3.33</v>
      </c>
      <c r="J98" s="2">
        <v>2023</v>
      </c>
      <c r="K98" s="2">
        <v>11.4</v>
      </c>
      <c r="L98" s="2" t="s">
        <v>10</v>
      </c>
      <c r="M98" s="2">
        <v>0</v>
      </c>
      <c r="Q98" s="26"/>
      <c r="R98" s="2">
        <v>2023</v>
      </c>
      <c r="S98" s="2">
        <v>8.7100000000000009</v>
      </c>
      <c r="T98" s="2">
        <v>2</v>
      </c>
      <c r="U98" s="2">
        <v>0</v>
      </c>
    </row>
    <row r="99" spans="1:33" x14ac:dyDescent="0.4">
      <c r="A99" s="26"/>
      <c r="B99" s="2">
        <v>2024</v>
      </c>
      <c r="C99" s="2">
        <v>20.63</v>
      </c>
      <c r="D99" s="2">
        <v>7.38</v>
      </c>
      <c r="E99" s="2">
        <v>5.93</v>
      </c>
      <c r="J99" s="2">
        <v>2024</v>
      </c>
      <c r="K99" s="2">
        <v>11.34</v>
      </c>
      <c r="L99" s="2" t="s">
        <v>10</v>
      </c>
      <c r="M99" s="2">
        <v>0</v>
      </c>
      <c r="Q99" s="26"/>
      <c r="R99" s="2">
        <v>2024</v>
      </c>
      <c r="S99" s="2">
        <v>9.6</v>
      </c>
      <c r="T99" s="2">
        <v>2</v>
      </c>
      <c r="U99" s="2">
        <v>5.88</v>
      </c>
    </row>
    <row r="100" spans="1:33" x14ac:dyDescent="0.4">
      <c r="A100" s="26"/>
      <c r="B100" s="2">
        <v>2025</v>
      </c>
      <c r="C100" s="2">
        <v>21.77</v>
      </c>
      <c r="D100" s="2">
        <v>13.31</v>
      </c>
      <c r="E100" s="2">
        <v>11.94</v>
      </c>
      <c r="J100" s="2">
        <v>2025</v>
      </c>
      <c r="K100" s="2">
        <v>14.53</v>
      </c>
      <c r="L100" s="2" t="s">
        <v>10</v>
      </c>
      <c r="M100" s="2" t="s">
        <v>10</v>
      </c>
      <c r="Q100" s="26"/>
      <c r="R100" s="2">
        <v>2025</v>
      </c>
      <c r="S100" s="2">
        <v>10.210000000000001</v>
      </c>
      <c r="T100" s="2">
        <v>12.2</v>
      </c>
      <c r="U100" s="2">
        <v>8</v>
      </c>
    </row>
    <row r="101" spans="1:33" x14ac:dyDescent="0.4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3" spans="1:33" ht="23.6" x14ac:dyDescent="0.65">
      <c r="A103" s="12"/>
      <c r="B103" s="12"/>
      <c r="C103" s="12"/>
      <c r="D103" s="12"/>
      <c r="E103" s="12"/>
      <c r="F103" s="12"/>
      <c r="G103" s="12"/>
      <c r="H103" s="12"/>
      <c r="I103" s="24" t="s">
        <v>16</v>
      </c>
      <c r="J103" s="25"/>
      <c r="K103" s="25"/>
      <c r="L103" s="25"/>
      <c r="M103" s="25"/>
      <c r="N103" s="25"/>
      <c r="O103" s="25"/>
      <c r="P103" s="25"/>
      <c r="Q103" s="25"/>
      <c r="R103" s="25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</row>
    <row r="105" spans="1:33" x14ac:dyDescent="0.4">
      <c r="F105" s="2"/>
      <c r="J105" s="2"/>
    </row>
    <row r="106" spans="1:33" x14ac:dyDescent="0.4">
      <c r="F106" s="2"/>
      <c r="G106" s="2"/>
      <c r="J106" s="2"/>
    </row>
    <row r="107" spans="1:33" x14ac:dyDescent="0.4">
      <c r="F107" s="2"/>
      <c r="G107" s="2"/>
      <c r="J107" s="2"/>
    </row>
    <row r="108" spans="1:33" x14ac:dyDescent="0.4">
      <c r="F108" s="2"/>
      <c r="G108" s="2"/>
      <c r="J108" s="2"/>
    </row>
    <row r="109" spans="1:33" x14ac:dyDescent="0.4">
      <c r="F109" s="2"/>
      <c r="G109" s="2"/>
      <c r="J109" s="2"/>
    </row>
    <row r="110" spans="1:33" x14ac:dyDescent="0.4">
      <c r="F110" s="2"/>
      <c r="G110" s="2"/>
    </row>
    <row r="111" spans="1:33" x14ac:dyDescent="0.4">
      <c r="F111" s="2"/>
      <c r="G111" s="2"/>
    </row>
    <row r="112" spans="1:33" x14ac:dyDescent="0.4">
      <c r="F112" s="2"/>
      <c r="G112" s="2"/>
      <c r="N112" s="2"/>
    </row>
    <row r="113" spans="1:31" x14ac:dyDescent="0.4">
      <c r="F113" s="2"/>
      <c r="G113" s="2"/>
    </row>
    <row r="114" spans="1:31" x14ac:dyDescent="0.4">
      <c r="F114" s="2"/>
      <c r="G114" s="2"/>
    </row>
    <row r="115" spans="1:31" x14ac:dyDescent="0.4">
      <c r="G115" s="2"/>
    </row>
    <row r="116" spans="1:31" x14ac:dyDescent="0.4">
      <c r="G116" s="2"/>
    </row>
    <row r="122" spans="1:31" s="2" customFormat="1" x14ac:dyDescent="0.4">
      <c r="D122" s="2" t="s">
        <v>15</v>
      </c>
      <c r="E122" s="11" t="s">
        <v>14</v>
      </c>
      <c r="F122" s="11" t="s">
        <v>13</v>
      </c>
      <c r="G122" s="11"/>
      <c r="H122" s="11"/>
      <c r="I122" s="11"/>
      <c r="L122" s="2" t="s">
        <v>15</v>
      </c>
      <c r="M122" s="11"/>
      <c r="N122" s="11" t="s">
        <v>13</v>
      </c>
    </row>
    <row r="123" spans="1:31" x14ac:dyDescent="0.4">
      <c r="B123" s="27" t="s">
        <v>6</v>
      </c>
      <c r="C123" s="2">
        <v>2022</v>
      </c>
      <c r="D123" s="2">
        <v>97.18</v>
      </c>
      <c r="E123" s="2">
        <v>81.56</v>
      </c>
      <c r="F123" s="2">
        <v>100</v>
      </c>
      <c r="G123" s="2"/>
      <c r="H123" s="2"/>
      <c r="I123" s="2"/>
      <c r="J123" s="27" t="s">
        <v>17</v>
      </c>
      <c r="K123" s="2">
        <v>2022</v>
      </c>
      <c r="L123" s="2">
        <v>76.48</v>
      </c>
      <c r="M123" s="2"/>
      <c r="N123" s="2"/>
    </row>
    <row r="124" spans="1:31" x14ac:dyDescent="0.4">
      <c r="B124" s="27"/>
      <c r="C124" s="2">
        <v>2023</v>
      </c>
      <c r="D124" s="2">
        <v>97.25</v>
      </c>
      <c r="E124" s="2">
        <v>83.12</v>
      </c>
      <c r="F124" s="2">
        <v>82.3</v>
      </c>
      <c r="G124" s="2"/>
      <c r="H124" s="2"/>
      <c r="I124" s="2"/>
      <c r="J124" s="27"/>
      <c r="K124" s="2">
        <v>2023</v>
      </c>
      <c r="L124" s="2">
        <v>79.069999999999993</v>
      </c>
      <c r="M124" s="2"/>
      <c r="N124" s="2"/>
    </row>
    <row r="125" spans="1:31" x14ac:dyDescent="0.4">
      <c r="B125" s="27"/>
      <c r="C125" s="2">
        <v>2024</v>
      </c>
      <c r="D125" s="2">
        <v>97.13</v>
      </c>
      <c r="E125" s="13">
        <v>73.069999999999993</v>
      </c>
      <c r="F125" s="2">
        <v>87.89</v>
      </c>
      <c r="G125" s="2"/>
      <c r="H125" s="2"/>
      <c r="I125" s="2"/>
      <c r="J125" s="27"/>
      <c r="K125" s="2">
        <v>2024</v>
      </c>
      <c r="L125" s="2">
        <v>84.2</v>
      </c>
      <c r="M125" s="13"/>
      <c r="N125" s="2"/>
    </row>
    <row r="126" spans="1:31" x14ac:dyDescent="0.4">
      <c r="B126" s="27"/>
      <c r="C126" s="2">
        <v>2025</v>
      </c>
      <c r="D126" s="2">
        <v>97.08</v>
      </c>
      <c r="E126" s="13">
        <v>83.58</v>
      </c>
      <c r="F126" s="2">
        <v>88.3</v>
      </c>
      <c r="G126" s="2"/>
      <c r="H126" s="2"/>
      <c r="I126" s="2"/>
      <c r="J126" s="27"/>
      <c r="K126" s="2">
        <v>2025</v>
      </c>
      <c r="L126" s="2"/>
      <c r="M126" s="13"/>
      <c r="N126" s="2"/>
    </row>
    <row r="127" spans="1:31" x14ac:dyDescent="0.4">
      <c r="B127" s="27"/>
      <c r="D127" s="2"/>
      <c r="E127" s="2"/>
      <c r="F127" s="2"/>
      <c r="G127" s="2"/>
      <c r="H127" s="2"/>
      <c r="I127" s="2"/>
      <c r="J127" s="27"/>
      <c r="L127" s="2"/>
      <c r="M127" s="2"/>
      <c r="N127" s="2"/>
    </row>
    <row r="128" spans="1:31" ht="23.6" x14ac:dyDescent="0.65">
      <c r="A128" s="9"/>
      <c r="B128" s="9"/>
      <c r="C128" s="9"/>
      <c r="D128" s="9"/>
      <c r="E128" s="9"/>
      <c r="F128" s="9"/>
      <c r="G128" s="9"/>
      <c r="H128" s="9"/>
      <c r="I128" s="24" t="s">
        <v>7</v>
      </c>
      <c r="J128" s="25"/>
      <c r="K128" s="25"/>
      <c r="L128" s="25"/>
      <c r="M128" s="25"/>
      <c r="N128" s="25"/>
      <c r="O128" s="25"/>
      <c r="P128" s="25"/>
      <c r="Q128" s="25"/>
      <c r="R128" s="9"/>
      <c r="S128" s="9"/>
      <c r="T128" s="9"/>
      <c r="U128" s="9"/>
      <c r="V128" s="9"/>
      <c r="W128" s="9"/>
      <c r="X128" s="12"/>
      <c r="Y128" s="12"/>
      <c r="Z128" s="12"/>
      <c r="AA128" s="12"/>
      <c r="AB128" s="12"/>
      <c r="AC128" s="12"/>
      <c r="AD128" s="12"/>
      <c r="AE128" s="12"/>
    </row>
    <row r="151" spans="2:7" x14ac:dyDescent="0.4">
      <c r="C151" s="2" t="s">
        <v>0</v>
      </c>
      <c r="D151" s="2" t="s">
        <v>1</v>
      </c>
      <c r="E151" s="2" t="s">
        <v>2</v>
      </c>
      <c r="F151" s="2" t="s">
        <v>3</v>
      </c>
      <c r="G151" s="2" t="s">
        <v>4</v>
      </c>
    </row>
    <row r="152" spans="2:7" x14ac:dyDescent="0.4">
      <c r="B152" s="2">
        <v>2025</v>
      </c>
      <c r="C152" s="14">
        <v>0.27</v>
      </c>
      <c r="D152" s="14">
        <v>0.51</v>
      </c>
      <c r="E152" s="14">
        <v>0.14000000000000001</v>
      </c>
      <c r="F152" s="14">
        <v>0.08</v>
      </c>
      <c r="G152" s="15">
        <f>C152+D152+E152+F152</f>
        <v>1</v>
      </c>
    </row>
  </sheetData>
  <mergeCells count="12">
    <mergeCell ref="I128:Q128"/>
    <mergeCell ref="B123:B127"/>
    <mergeCell ref="I1:R1"/>
    <mergeCell ref="A20:A23"/>
    <mergeCell ref="Q20:Q23"/>
    <mergeCell ref="I103:R103"/>
    <mergeCell ref="I27:R27"/>
    <mergeCell ref="A72:A75"/>
    <mergeCell ref="I72:I75"/>
    <mergeCell ref="A97:A100"/>
    <mergeCell ref="Q97:Q100"/>
    <mergeCell ref="J123:J1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95CEB-FCDC-4ECB-8DDA-FE8F51BBEB97}">
  <sheetPr>
    <tabColor rgb="FF00B050"/>
  </sheetPr>
  <dimension ref="A1:AG142"/>
  <sheetViews>
    <sheetView topLeftCell="B1" zoomScale="80" zoomScaleNormal="80" workbookViewId="0">
      <selection activeCell="N94" sqref="N94"/>
    </sheetView>
  </sheetViews>
  <sheetFormatPr defaultRowHeight="14.6" x14ac:dyDescent="0.4"/>
  <cols>
    <col min="1" max="16384" width="9.23046875" style="4"/>
  </cols>
  <sheetData>
    <row r="1" spans="1:33" ht="23.6" x14ac:dyDescent="0.65">
      <c r="A1" s="12"/>
      <c r="B1" s="12"/>
      <c r="C1" s="12"/>
      <c r="D1" s="12"/>
      <c r="E1" s="12"/>
      <c r="F1" s="12"/>
      <c r="G1" s="12"/>
      <c r="H1" s="12"/>
      <c r="I1" s="24" t="s">
        <v>5</v>
      </c>
      <c r="J1" s="24"/>
      <c r="K1" s="24"/>
      <c r="L1" s="24"/>
      <c r="M1" s="24"/>
      <c r="N1" s="24"/>
      <c r="O1" s="24"/>
      <c r="P1" s="24"/>
      <c r="Q1" s="24"/>
      <c r="R1" s="24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3" spans="1:33" x14ac:dyDescent="0.4">
      <c r="A3" s="2"/>
      <c r="B3" s="2"/>
      <c r="C3" s="2"/>
      <c r="D3" s="2"/>
      <c r="E3" s="2"/>
    </row>
    <row r="4" spans="1:33" x14ac:dyDescent="0.4">
      <c r="A4" s="2"/>
      <c r="B4" s="2"/>
      <c r="C4" s="2"/>
      <c r="D4" s="2"/>
      <c r="E4" s="2"/>
    </row>
    <row r="5" spans="1:33" x14ac:dyDescent="0.4">
      <c r="A5" s="2"/>
      <c r="B5" s="2"/>
      <c r="C5" s="2"/>
      <c r="D5" s="2"/>
      <c r="E5" s="2"/>
    </row>
    <row r="6" spans="1:33" x14ac:dyDescent="0.4">
      <c r="A6" s="2"/>
      <c r="B6" s="2"/>
      <c r="C6" s="2"/>
      <c r="D6" s="2"/>
      <c r="E6" s="2"/>
    </row>
    <row r="7" spans="1:33" x14ac:dyDescent="0.4">
      <c r="A7" s="2"/>
      <c r="B7" s="2"/>
      <c r="C7" s="2"/>
      <c r="D7" s="2"/>
      <c r="E7" s="2"/>
    </row>
    <row r="8" spans="1:33" x14ac:dyDescent="0.4">
      <c r="A8" s="2"/>
      <c r="B8" s="2"/>
      <c r="C8" s="2"/>
      <c r="D8" s="2"/>
      <c r="E8" s="2"/>
    </row>
    <row r="9" spans="1:33" x14ac:dyDescent="0.4">
      <c r="A9" s="2"/>
      <c r="B9" s="2"/>
      <c r="C9" s="2"/>
      <c r="D9" s="2"/>
      <c r="E9" s="2"/>
    </row>
    <row r="10" spans="1:33" x14ac:dyDescent="0.4">
      <c r="A10" s="2"/>
      <c r="B10" s="2"/>
      <c r="C10" s="2"/>
      <c r="D10" s="2"/>
      <c r="E10" s="2"/>
    </row>
    <row r="11" spans="1:33" x14ac:dyDescent="0.4">
      <c r="A11" s="2"/>
      <c r="B11" s="2"/>
      <c r="C11" s="2"/>
      <c r="D11" s="2"/>
      <c r="E11" s="2"/>
    </row>
    <row r="12" spans="1:33" x14ac:dyDescent="0.4">
      <c r="A12" s="2"/>
      <c r="B12" s="2"/>
      <c r="C12" s="2"/>
      <c r="D12" s="2"/>
      <c r="E12" s="2"/>
    </row>
    <row r="13" spans="1:33" x14ac:dyDescent="0.4">
      <c r="A13" s="2"/>
      <c r="B13" s="2"/>
      <c r="C13" s="2"/>
      <c r="D13" s="2"/>
      <c r="E13" s="2"/>
    </row>
    <row r="14" spans="1:33" x14ac:dyDescent="0.4">
      <c r="A14" s="2"/>
      <c r="B14" s="2"/>
      <c r="C14" s="2"/>
      <c r="D14" s="2"/>
      <c r="E14" s="2"/>
    </row>
    <row r="15" spans="1:33" x14ac:dyDescent="0.4">
      <c r="A15" s="2"/>
      <c r="B15" s="2"/>
      <c r="C15" s="2"/>
      <c r="D15" s="2"/>
      <c r="E15" s="2"/>
    </row>
    <row r="16" spans="1:33" x14ac:dyDescent="0.4">
      <c r="A16" s="2"/>
      <c r="B16" s="2"/>
      <c r="C16" s="2"/>
      <c r="D16" s="2"/>
      <c r="E16" s="2"/>
    </row>
    <row r="17" spans="1:33" x14ac:dyDescent="0.4">
      <c r="A17" s="2"/>
      <c r="B17" s="2"/>
      <c r="C17" s="2"/>
      <c r="D17" s="2"/>
      <c r="E17" s="2"/>
    </row>
    <row r="18" spans="1:33" x14ac:dyDescent="0.4">
      <c r="A18" s="2"/>
      <c r="B18" s="2"/>
      <c r="C18" s="2"/>
      <c r="D18" s="2"/>
      <c r="E18" s="2"/>
    </row>
    <row r="19" spans="1:33" x14ac:dyDescent="0.4">
      <c r="A19" s="2"/>
      <c r="B19" s="2"/>
      <c r="C19" s="2" t="s">
        <v>15</v>
      </c>
      <c r="D19" s="2" t="s">
        <v>34</v>
      </c>
      <c r="E19" s="2" t="s">
        <v>26</v>
      </c>
      <c r="J19" s="2"/>
      <c r="K19" s="2" t="s">
        <v>15</v>
      </c>
      <c r="L19" s="11" t="s">
        <v>34</v>
      </c>
      <c r="M19" s="11" t="s">
        <v>26</v>
      </c>
      <c r="Q19" s="2"/>
      <c r="R19" s="2"/>
      <c r="S19" s="2" t="s">
        <v>15</v>
      </c>
      <c r="T19" s="11" t="s">
        <v>34</v>
      </c>
      <c r="U19" s="11" t="s">
        <v>26</v>
      </c>
    </row>
    <row r="20" spans="1:33" x14ac:dyDescent="0.4">
      <c r="A20" s="26"/>
      <c r="B20" s="2">
        <v>2024</v>
      </c>
      <c r="C20" s="2">
        <v>64.73</v>
      </c>
      <c r="D20" s="2">
        <v>77.180000000000007</v>
      </c>
      <c r="E20" s="2">
        <v>96.52</v>
      </c>
      <c r="J20" s="2">
        <v>2024</v>
      </c>
      <c r="K20" s="2">
        <v>6.66</v>
      </c>
      <c r="L20" s="2">
        <v>4.6399999999999997</v>
      </c>
      <c r="M20" s="2">
        <v>2.61</v>
      </c>
      <c r="Q20" s="26"/>
      <c r="R20" s="2">
        <v>2024</v>
      </c>
      <c r="S20" s="2">
        <v>18</v>
      </c>
      <c r="T20" s="2">
        <v>21.1</v>
      </c>
      <c r="U20" s="2">
        <v>9.57</v>
      </c>
    </row>
    <row r="21" spans="1:33" x14ac:dyDescent="0.4">
      <c r="A21" s="26"/>
      <c r="B21" s="2">
        <v>2025</v>
      </c>
      <c r="C21" s="2">
        <v>58.91</v>
      </c>
      <c r="D21" s="2">
        <v>72.98</v>
      </c>
      <c r="E21" s="2">
        <v>83.77</v>
      </c>
      <c r="J21" s="2">
        <v>2025</v>
      </c>
      <c r="K21" s="2">
        <v>7.12</v>
      </c>
      <c r="L21" s="2">
        <v>4.88</v>
      </c>
      <c r="M21" s="2">
        <v>3.31</v>
      </c>
      <c r="Q21" s="26"/>
      <c r="R21" s="2">
        <v>2025</v>
      </c>
      <c r="S21" s="2">
        <v>14.55</v>
      </c>
      <c r="T21" s="2">
        <v>17.5</v>
      </c>
      <c r="U21" s="2">
        <v>12.58</v>
      </c>
    </row>
    <row r="22" spans="1:33" x14ac:dyDescent="0.4">
      <c r="A22" s="2"/>
      <c r="B22" s="2"/>
      <c r="C22" s="2"/>
      <c r="D22" s="2"/>
      <c r="E22" s="2"/>
    </row>
    <row r="23" spans="1:33" x14ac:dyDescent="0.4">
      <c r="A23" s="2"/>
      <c r="B23" s="2"/>
      <c r="C23" s="2"/>
      <c r="D23" s="2"/>
      <c r="E23" s="2"/>
    </row>
    <row r="24" spans="1:33" x14ac:dyDescent="0.4">
      <c r="A24" s="2"/>
      <c r="B24" s="2"/>
      <c r="C24" s="2"/>
      <c r="D24" s="2"/>
      <c r="E24" s="2"/>
    </row>
    <row r="25" spans="1:33" ht="23.6" x14ac:dyDescent="0.65">
      <c r="A25" s="12"/>
      <c r="B25" s="12"/>
      <c r="C25" s="12"/>
      <c r="D25" s="12"/>
      <c r="E25" s="12"/>
      <c r="F25" s="12"/>
      <c r="G25" s="12"/>
      <c r="H25" s="12"/>
      <c r="I25" s="24" t="s">
        <v>11</v>
      </c>
      <c r="J25" s="25"/>
      <c r="K25" s="25"/>
      <c r="L25" s="25"/>
      <c r="M25" s="25"/>
      <c r="N25" s="25"/>
      <c r="O25" s="25"/>
      <c r="P25" s="25"/>
      <c r="Q25" s="25"/>
      <c r="R25" s="25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</row>
    <row r="27" spans="1:33" x14ac:dyDescent="0.4"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33" x14ac:dyDescent="0.4"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33" x14ac:dyDescent="0.4"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3" x14ac:dyDescent="0.4"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3" x14ac:dyDescent="0.4"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33" x14ac:dyDescent="0.4"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x14ac:dyDescent="0.4"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x14ac:dyDescent="0.4"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x14ac:dyDescent="0.4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x14ac:dyDescent="0.4"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x14ac:dyDescent="0.4"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x14ac:dyDescent="0.4"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2:24" x14ac:dyDescent="0.4"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2:24" x14ac:dyDescent="0.4"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x14ac:dyDescent="0.4"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2:24" x14ac:dyDescent="0.4"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2:24" x14ac:dyDescent="0.4">
      <c r="B43" s="2"/>
      <c r="C43" s="2" t="s">
        <v>15</v>
      </c>
      <c r="D43" s="11" t="s">
        <v>34</v>
      </c>
      <c r="E43" s="11" t="s">
        <v>26</v>
      </c>
      <c r="J43" s="2"/>
      <c r="K43" s="2" t="s">
        <v>15</v>
      </c>
      <c r="L43" s="11" t="s">
        <v>34</v>
      </c>
      <c r="M43" s="11" t="s">
        <v>26</v>
      </c>
      <c r="N43" s="2"/>
      <c r="O43" s="2"/>
      <c r="P43" s="2"/>
      <c r="Q43" s="2"/>
      <c r="R43" s="2"/>
      <c r="S43" s="2" t="s">
        <v>15</v>
      </c>
      <c r="T43" s="11" t="s">
        <v>34</v>
      </c>
      <c r="U43" s="11" t="s">
        <v>26</v>
      </c>
      <c r="V43" s="2"/>
      <c r="W43" s="2"/>
      <c r="X43" s="2"/>
    </row>
    <row r="44" spans="2:24" x14ac:dyDescent="0.4">
      <c r="B44" s="2">
        <v>2024</v>
      </c>
      <c r="C44" s="2">
        <v>63.76</v>
      </c>
      <c r="D44" s="2">
        <v>58.11</v>
      </c>
      <c r="E44" s="2">
        <v>59.9</v>
      </c>
      <c r="J44" s="2">
        <v>2024</v>
      </c>
      <c r="K44" s="2">
        <v>52.8</v>
      </c>
      <c r="L44" s="2">
        <v>47.12</v>
      </c>
      <c r="M44" s="2">
        <v>55.67</v>
      </c>
      <c r="N44" s="2"/>
      <c r="O44" s="2"/>
      <c r="P44" s="2"/>
      <c r="Q44" s="2"/>
      <c r="R44" s="2">
        <v>2024</v>
      </c>
      <c r="S44" s="2">
        <v>31.15</v>
      </c>
      <c r="T44" s="2">
        <v>23.92</v>
      </c>
      <c r="U44" s="2">
        <v>20.62</v>
      </c>
      <c r="V44" s="2"/>
      <c r="W44" s="2"/>
      <c r="X44" s="2"/>
    </row>
    <row r="45" spans="2:24" x14ac:dyDescent="0.4">
      <c r="B45" s="2">
        <v>2025</v>
      </c>
      <c r="C45" s="2">
        <v>66.28</v>
      </c>
      <c r="D45" s="2">
        <v>60.78</v>
      </c>
      <c r="E45" s="2">
        <v>57.13</v>
      </c>
      <c r="J45" s="2">
        <v>2025</v>
      </c>
      <c r="K45" s="2">
        <v>56.18</v>
      </c>
      <c r="L45" s="2">
        <v>49.87</v>
      </c>
      <c r="M45" s="2">
        <v>46.15</v>
      </c>
      <c r="N45" s="2"/>
      <c r="O45" s="2"/>
      <c r="P45" s="2"/>
      <c r="Q45" s="2"/>
      <c r="R45" s="2">
        <v>2025</v>
      </c>
      <c r="S45" s="2">
        <v>33.369999999999997</v>
      </c>
      <c r="T45" s="2">
        <v>26.92</v>
      </c>
      <c r="U45" s="2">
        <v>14.1</v>
      </c>
      <c r="V45" s="2"/>
      <c r="W45" s="2"/>
      <c r="X45" s="2"/>
    </row>
    <row r="46" spans="2:24" x14ac:dyDescent="0.4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2:24" x14ac:dyDescent="0.4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2:24" x14ac:dyDescent="0.4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5" x14ac:dyDescent="0.4">
      <c r="A49" s="2"/>
      <c r="B49" s="2"/>
      <c r="C49" s="2"/>
      <c r="D49" s="2"/>
      <c r="E49" s="2"/>
    </row>
    <row r="50" spans="1:5" x14ac:dyDescent="0.4">
      <c r="A50" s="2"/>
      <c r="B50" s="2"/>
      <c r="C50" s="2"/>
      <c r="D50" s="2"/>
      <c r="E50" s="2"/>
    </row>
    <row r="51" spans="1:5" x14ac:dyDescent="0.4">
      <c r="A51" s="2"/>
      <c r="B51" s="2"/>
      <c r="C51" s="2"/>
      <c r="D51" s="2"/>
      <c r="E51" s="2"/>
    </row>
    <row r="52" spans="1:5" x14ac:dyDescent="0.4">
      <c r="A52" s="2"/>
      <c r="B52" s="2"/>
      <c r="C52" s="2"/>
      <c r="D52" s="2"/>
      <c r="E52" s="2"/>
    </row>
    <row r="53" spans="1:5" x14ac:dyDescent="0.4">
      <c r="A53" s="2"/>
      <c r="B53" s="2"/>
      <c r="C53" s="2"/>
      <c r="D53" s="2"/>
      <c r="E53" s="2"/>
    </row>
    <row r="54" spans="1:5" x14ac:dyDescent="0.4">
      <c r="A54" s="2"/>
      <c r="B54" s="2"/>
      <c r="C54" s="2"/>
      <c r="D54" s="2"/>
      <c r="E54" s="2"/>
    </row>
    <row r="55" spans="1:5" x14ac:dyDescent="0.4">
      <c r="A55" s="2"/>
      <c r="B55" s="2"/>
      <c r="C55" s="2"/>
      <c r="D55" s="2"/>
      <c r="E55" s="2"/>
    </row>
    <row r="56" spans="1:5" x14ac:dyDescent="0.4">
      <c r="A56" s="2"/>
      <c r="B56" s="2"/>
      <c r="C56" s="2"/>
      <c r="D56" s="2"/>
      <c r="E56" s="2"/>
    </row>
    <row r="57" spans="1:5" x14ac:dyDescent="0.4">
      <c r="A57" s="2"/>
      <c r="B57" s="2"/>
      <c r="C57" s="2"/>
      <c r="D57" s="2"/>
      <c r="E57" s="2"/>
    </row>
    <row r="58" spans="1:5" x14ac:dyDescent="0.4">
      <c r="A58" s="2"/>
      <c r="B58" s="2"/>
      <c r="C58" s="2"/>
      <c r="D58" s="2"/>
      <c r="E58" s="2"/>
    </row>
    <row r="59" spans="1:5" x14ac:dyDescent="0.4">
      <c r="A59" s="2"/>
      <c r="B59" s="2"/>
      <c r="C59" s="2"/>
      <c r="D59" s="2"/>
      <c r="E59" s="2"/>
    </row>
    <row r="60" spans="1:5" x14ac:dyDescent="0.4">
      <c r="A60" s="2"/>
      <c r="B60" s="2"/>
      <c r="C60" s="2"/>
      <c r="D60" s="2"/>
      <c r="E60" s="2"/>
    </row>
    <row r="61" spans="1:5" x14ac:dyDescent="0.4">
      <c r="A61" s="2"/>
      <c r="B61" s="2"/>
      <c r="C61" s="2"/>
      <c r="D61" s="2"/>
      <c r="E61" s="2"/>
    </row>
    <row r="62" spans="1:5" x14ac:dyDescent="0.4">
      <c r="A62" s="2"/>
      <c r="B62" s="2"/>
      <c r="C62" s="2"/>
      <c r="D62" s="2"/>
      <c r="E62" s="2"/>
    </row>
    <row r="63" spans="1:5" x14ac:dyDescent="0.4">
      <c r="A63" s="2"/>
      <c r="B63" s="2"/>
      <c r="C63" s="2"/>
      <c r="D63" s="2"/>
      <c r="E63" s="2"/>
    </row>
    <row r="64" spans="1:5" x14ac:dyDescent="0.4">
      <c r="A64" s="2"/>
      <c r="B64" s="2"/>
      <c r="C64" s="2"/>
      <c r="D64" s="2"/>
      <c r="E64" s="2"/>
    </row>
    <row r="65" spans="1:21" x14ac:dyDescent="0.4">
      <c r="A65" s="2"/>
      <c r="B65" s="2"/>
      <c r="C65" s="2"/>
      <c r="D65" s="2"/>
      <c r="E65" s="2"/>
    </row>
    <row r="66" spans="1:21" x14ac:dyDescent="0.4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21" x14ac:dyDescent="0.4">
      <c r="A67" s="2"/>
      <c r="B67" s="2"/>
      <c r="C67" s="2" t="s">
        <v>15</v>
      </c>
      <c r="D67" s="11" t="s">
        <v>34</v>
      </c>
      <c r="E67" s="11" t="s">
        <v>26</v>
      </c>
      <c r="I67" s="2"/>
      <c r="J67" s="2"/>
      <c r="K67" s="2" t="s">
        <v>15</v>
      </c>
      <c r="L67" s="11" t="s">
        <v>34</v>
      </c>
      <c r="M67" s="11" t="s">
        <v>26</v>
      </c>
      <c r="Q67" s="2"/>
      <c r="R67" s="2"/>
      <c r="S67" s="2" t="s">
        <v>15</v>
      </c>
      <c r="T67" s="11" t="s">
        <v>34</v>
      </c>
      <c r="U67" s="11" t="s">
        <v>26</v>
      </c>
    </row>
    <row r="68" spans="1:21" x14ac:dyDescent="0.4">
      <c r="A68" s="26"/>
      <c r="B68" s="2">
        <v>2024</v>
      </c>
      <c r="C68" s="2">
        <v>42.85</v>
      </c>
      <c r="D68" s="2">
        <v>41.12</v>
      </c>
      <c r="E68" s="2">
        <v>56.99</v>
      </c>
      <c r="I68" s="26"/>
      <c r="J68" s="2">
        <v>2024</v>
      </c>
      <c r="K68" s="2">
        <v>21.88</v>
      </c>
      <c r="L68" s="2">
        <v>14.29</v>
      </c>
      <c r="M68" s="2">
        <v>0</v>
      </c>
      <c r="R68" s="2">
        <v>2024</v>
      </c>
      <c r="S68" s="2">
        <v>21.88</v>
      </c>
      <c r="T68" s="2">
        <v>14.29</v>
      </c>
      <c r="U68" s="2">
        <v>33.33</v>
      </c>
    </row>
    <row r="69" spans="1:21" x14ac:dyDescent="0.4">
      <c r="A69" s="26"/>
      <c r="B69" s="2">
        <v>2025</v>
      </c>
      <c r="C69" s="2">
        <v>45.29</v>
      </c>
      <c r="D69" s="2">
        <v>43.35</v>
      </c>
      <c r="E69" s="2">
        <v>40.46</v>
      </c>
      <c r="I69" s="26"/>
      <c r="J69" s="2">
        <v>2025</v>
      </c>
      <c r="K69" s="2">
        <v>25.15</v>
      </c>
      <c r="L69" s="2">
        <v>30.92</v>
      </c>
      <c r="M69" s="2">
        <v>33.33</v>
      </c>
      <c r="R69" s="2">
        <v>2025</v>
      </c>
      <c r="S69" s="2">
        <v>25.15</v>
      </c>
      <c r="T69" s="2">
        <v>30.92</v>
      </c>
      <c r="U69" s="2">
        <v>15.38</v>
      </c>
    </row>
    <row r="70" spans="1:21" x14ac:dyDescent="0.4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21" x14ac:dyDescent="0.4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21" x14ac:dyDescent="0.4">
      <c r="A72" s="2"/>
      <c r="B72" s="2"/>
      <c r="C72" s="2"/>
      <c r="D72" s="2"/>
      <c r="E72" s="2"/>
    </row>
    <row r="73" spans="1:21" x14ac:dyDescent="0.4">
      <c r="A73" s="2"/>
      <c r="B73" s="2"/>
      <c r="C73" s="2"/>
      <c r="D73" s="2"/>
      <c r="E73" s="2"/>
    </row>
    <row r="74" spans="1:21" x14ac:dyDescent="0.4">
      <c r="A74" s="2"/>
      <c r="B74" s="2"/>
      <c r="C74" s="2"/>
      <c r="D74" s="2"/>
      <c r="E74" s="2"/>
    </row>
    <row r="75" spans="1:21" x14ac:dyDescent="0.4">
      <c r="A75" s="2"/>
      <c r="B75" s="2"/>
      <c r="C75" s="2"/>
      <c r="D75" s="2"/>
      <c r="E75" s="2"/>
    </row>
    <row r="76" spans="1:21" x14ac:dyDescent="0.4">
      <c r="A76" s="2"/>
      <c r="B76" s="2"/>
      <c r="C76" s="2"/>
      <c r="D76" s="2"/>
      <c r="E76" s="2"/>
    </row>
    <row r="77" spans="1:21" x14ac:dyDescent="0.4">
      <c r="A77" s="2"/>
      <c r="B77" s="2"/>
      <c r="C77" s="2"/>
      <c r="D77" s="2"/>
      <c r="E77" s="2"/>
    </row>
    <row r="78" spans="1:21" x14ac:dyDescent="0.4">
      <c r="A78" s="2"/>
      <c r="B78" s="2"/>
      <c r="C78" s="2"/>
      <c r="D78" s="2"/>
      <c r="E78" s="2"/>
    </row>
    <row r="79" spans="1:21" x14ac:dyDescent="0.4">
      <c r="A79" s="2"/>
      <c r="B79" s="2"/>
      <c r="C79" s="2"/>
      <c r="D79" s="2"/>
      <c r="E79" s="2"/>
    </row>
    <row r="80" spans="1:21" x14ac:dyDescent="0.4">
      <c r="A80" s="2"/>
      <c r="B80" s="2"/>
      <c r="C80" s="2"/>
      <c r="D80" s="2"/>
      <c r="E80" s="2"/>
    </row>
    <row r="81" spans="1:33" x14ac:dyDescent="0.4">
      <c r="A81" s="2"/>
      <c r="B81" s="2"/>
      <c r="C81" s="2"/>
      <c r="D81" s="2"/>
      <c r="E81" s="2"/>
    </row>
    <row r="82" spans="1:33" x14ac:dyDescent="0.4">
      <c r="A82" s="2"/>
      <c r="B82" s="2"/>
      <c r="C82" s="2"/>
      <c r="D82" s="2"/>
      <c r="E82" s="2"/>
    </row>
    <row r="83" spans="1:33" x14ac:dyDescent="0.4">
      <c r="A83" s="2"/>
      <c r="B83" s="2"/>
      <c r="C83" s="2"/>
      <c r="D83" s="2"/>
      <c r="E83" s="2"/>
    </row>
    <row r="84" spans="1:33" x14ac:dyDescent="0.4">
      <c r="A84" s="2"/>
      <c r="B84" s="2"/>
      <c r="C84" s="2"/>
      <c r="D84" s="2"/>
      <c r="E84" s="2"/>
    </row>
    <row r="85" spans="1:33" x14ac:dyDescent="0.4">
      <c r="A85" s="2"/>
      <c r="B85" s="2"/>
      <c r="C85" s="2"/>
      <c r="D85" s="2"/>
      <c r="E85" s="2"/>
    </row>
    <row r="86" spans="1:33" x14ac:dyDescent="0.4">
      <c r="A86" s="2"/>
      <c r="B86" s="2"/>
      <c r="C86" s="2"/>
      <c r="D86" s="2"/>
      <c r="E86" s="2"/>
    </row>
    <row r="87" spans="1:33" x14ac:dyDescent="0.4">
      <c r="A87" s="2"/>
      <c r="B87" s="2"/>
      <c r="C87" s="2"/>
      <c r="D87" s="2"/>
      <c r="E87" s="2"/>
    </row>
    <row r="88" spans="1:33" x14ac:dyDescent="0.4">
      <c r="A88" s="2"/>
      <c r="B88" s="2"/>
      <c r="C88" s="2"/>
      <c r="D88" s="2"/>
      <c r="E88" s="2"/>
    </row>
    <row r="89" spans="1:33" x14ac:dyDescent="0.4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33" x14ac:dyDescent="0.4">
      <c r="A90" s="2"/>
      <c r="B90" s="2"/>
      <c r="C90" s="2" t="s">
        <v>15</v>
      </c>
      <c r="D90" s="11" t="s">
        <v>34</v>
      </c>
      <c r="E90" s="11" t="s">
        <v>26</v>
      </c>
      <c r="J90" s="2"/>
      <c r="K90" s="2" t="s">
        <v>15</v>
      </c>
      <c r="L90" s="11" t="s">
        <v>34</v>
      </c>
      <c r="M90" s="11" t="s">
        <v>26</v>
      </c>
      <c r="Q90" s="2"/>
      <c r="R90" s="2"/>
      <c r="S90" s="2" t="s">
        <v>15</v>
      </c>
      <c r="T90" s="11" t="s">
        <v>34</v>
      </c>
      <c r="U90" s="11" t="s">
        <v>26</v>
      </c>
    </row>
    <row r="91" spans="1:33" x14ac:dyDescent="0.4">
      <c r="A91" s="26"/>
      <c r="B91" s="2">
        <v>2024</v>
      </c>
      <c r="C91" s="2">
        <v>20.63</v>
      </c>
      <c r="D91" s="2">
        <v>18.3</v>
      </c>
      <c r="E91" s="2">
        <v>21.51</v>
      </c>
      <c r="J91" s="2">
        <v>2024</v>
      </c>
      <c r="K91" s="2">
        <v>11.34</v>
      </c>
      <c r="L91" s="2">
        <v>14.29</v>
      </c>
      <c r="M91" s="2">
        <v>0</v>
      </c>
      <c r="Q91" s="26"/>
      <c r="R91" s="2">
        <v>2024</v>
      </c>
      <c r="S91" s="2">
        <v>9.6</v>
      </c>
      <c r="T91" s="2">
        <v>6.83</v>
      </c>
      <c r="U91" s="2">
        <v>0</v>
      </c>
    </row>
    <row r="92" spans="1:33" x14ac:dyDescent="0.4">
      <c r="A92" s="26"/>
      <c r="B92" s="2">
        <v>2025</v>
      </c>
      <c r="C92" s="2">
        <v>21.77</v>
      </c>
      <c r="D92" s="2">
        <v>20.27</v>
      </c>
      <c r="E92" s="2">
        <v>11.45</v>
      </c>
      <c r="J92" s="2">
        <v>2025</v>
      </c>
      <c r="K92" s="2">
        <v>14.53</v>
      </c>
      <c r="L92" s="2">
        <v>16.71</v>
      </c>
      <c r="M92" s="2">
        <v>0</v>
      </c>
      <c r="Q92" s="26"/>
      <c r="R92" s="2">
        <v>2025</v>
      </c>
      <c r="S92" s="2">
        <v>10.210000000000001</v>
      </c>
      <c r="T92" s="2">
        <v>8.7200000000000006</v>
      </c>
      <c r="U92" s="2">
        <v>3.85</v>
      </c>
    </row>
    <row r="93" spans="1:33" x14ac:dyDescent="0.4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5" spans="1:33" ht="23.6" x14ac:dyDescent="0.65">
      <c r="A95" s="12"/>
      <c r="B95" s="12"/>
      <c r="C95" s="12"/>
      <c r="D95" s="12"/>
      <c r="E95" s="12"/>
      <c r="F95" s="12"/>
      <c r="G95" s="12"/>
      <c r="H95" s="12"/>
      <c r="I95" s="24" t="s">
        <v>16</v>
      </c>
      <c r="J95" s="25"/>
      <c r="K95" s="25"/>
      <c r="L95" s="25"/>
      <c r="M95" s="25"/>
      <c r="N95" s="25"/>
      <c r="O95" s="25"/>
      <c r="P95" s="25"/>
      <c r="Q95" s="25"/>
      <c r="R95" s="25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</row>
    <row r="97" spans="6:14" x14ac:dyDescent="0.4">
      <c r="F97" s="2"/>
      <c r="J97" s="2"/>
    </row>
    <row r="98" spans="6:14" x14ac:dyDescent="0.4">
      <c r="F98" s="2"/>
      <c r="G98" s="2"/>
      <c r="J98" s="2"/>
    </row>
    <row r="99" spans="6:14" x14ac:dyDescent="0.4">
      <c r="F99" s="2"/>
      <c r="G99" s="2"/>
      <c r="J99" s="2"/>
    </row>
    <row r="100" spans="6:14" x14ac:dyDescent="0.4">
      <c r="F100" s="2"/>
      <c r="G100" s="2"/>
      <c r="J100" s="2"/>
    </row>
    <row r="101" spans="6:14" x14ac:dyDescent="0.4">
      <c r="F101" s="2"/>
      <c r="G101" s="2"/>
      <c r="J101" s="2"/>
    </row>
    <row r="102" spans="6:14" x14ac:dyDescent="0.4">
      <c r="F102" s="2"/>
      <c r="G102" s="2"/>
    </row>
    <row r="103" spans="6:14" x14ac:dyDescent="0.4">
      <c r="F103" s="2"/>
      <c r="G103" s="2"/>
    </row>
    <row r="104" spans="6:14" x14ac:dyDescent="0.4">
      <c r="F104" s="2"/>
      <c r="G104" s="2"/>
      <c r="N104" s="2"/>
    </row>
    <row r="105" spans="6:14" x14ac:dyDescent="0.4">
      <c r="F105" s="2"/>
      <c r="G105" s="2"/>
    </row>
    <row r="106" spans="6:14" x14ac:dyDescent="0.4">
      <c r="F106" s="2"/>
      <c r="G106" s="2"/>
    </row>
    <row r="107" spans="6:14" x14ac:dyDescent="0.4">
      <c r="G107" s="2"/>
    </row>
    <row r="108" spans="6:14" x14ac:dyDescent="0.4">
      <c r="G108" s="2"/>
    </row>
    <row r="114" spans="1:31" s="2" customFormat="1" x14ac:dyDescent="0.4">
      <c r="D114" s="2" t="s">
        <v>15</v>
      </c>
      <c r="E114" s="11" t="s">
        <v>34</v>
      </c>
      <c r="F114" s="11" t="s">
        <v>26</v>
      </c>
      <c r="G114" s="11"/>
      <c r="H114" s="11"/>
      <c r="I114" s="11"/>
      <c r="L114" s="2" t="s">
        <v>15</v>
      </c>
      <c r="M114" s="11" t="s">
        <v>34</v>
      </c>
      <c r="N114" s="11" t="s">
        <v>26</v>
      </c>
    </row>
    <row r="115" spans="1:31" x14ac:dyDescent="0.4">
      <c r="B115" s="27"/>
      <c r="C115" s="2">
        <v>2024</v>
      </c>
      <c r="D115" s="2">
        <v>97.13</v>
      </c>
      <c r="E115" s="13">
        <v>95.89</v>
      </c>
      <c r="F115" s="2">
        <v>97.81</v>
      </c>
      <c r="G115" s="2"/>
      <c r="H115" s="2"/>
      <c r="I115" s="2"/>
      <c r="J115" s="27"/>
      <c r="K115" s="2">
        <v>2024</v>
      </c>
      <c r="L115" s="2">
        <v>84.2</v>
      </c>
      <c r="M115" s="13">
        <v>80</v>
      </c>
      <c r="N115" s="2"/>
    </row>
    <row r="116" spans="1:31" x14ac:dyDescent="0.4">
      <c r="B116" s="27"/>
      <c r="C116" s="2">
        <v>2025</v>
      </c>
      <c r="D116" s="2">
        <v>97.08</v>
      </c>
      <c r="E116" s="13">
        <v>96.18</v>
      </c>
      <c r="F116" s="2">
        <v>86.35</v>
      </c>
      <c r="G116" s="2"/>
      <c r="H116" s="2"/>
      <c r="I116" s="2"/>
      <c r="J116" s="27"/>
      <c r="K116" s="2">
        <v>2025</v>
      </c>
      <c r="L116" s="2"/>
      <c r="M116" s="13"/>
      <c r="N116" s="2"/>
    </row>
    <row r="117" spans="1:31" x14ac:dyDescent="0.4">
      <c r="B117" s="27"/>
      <c r="D117" s="2"/>
      <c r="E117" s="2"/>
      <c r="F117" s="2"/>
      <c r="G117" s="2"/>
      <c r="H117" s="2"/>
      <c r="I117" s="2"/>
      <c r="J117" s="27"/>
      <c r="L117" s="2"/>
      <c r="M117" s="2"/>
      <c r="N117" s="2"/>
    </row>
    <row r="118" spans="1:31" ht="23.6" x14ac:dyDescent="0.65">
      <c r="A118" s="9"/>
      <c r="B118" s="9"/>
      <c r="C118" s="9"/>
      <c r="D118" s="9"/>
      <c r="E118" s="9"/>
      <c r="F118" s="9"/>
      <c r="G118" s="9"/>
      <c r="H118" s="9"/>
      <c r="I118" s="24" t="s">
        <v>7</v>
      </c>
      <c r="J118" s="25"/>
      <c r="K118" s="25"/>
      <c r="L118" s="25"/>
      <c r="M118" s="25"/>
      <c r="N118" s="25"/>
      <c r="O118" s="25"/>
      <c r="P118" s="25"/>
      <c r="Q118" s="25"/>
      <c r="R118" s="9"/>
      <c r="S118" s="9"/>
      <c r="T118" s="9"/>
      <c r="U118" s="9"/>
      <c r="V118" s="9"/>
      <c r="W118" s="9"/>
      <c r="X118" s="12"/>
      <c r="Y118" s="12"/>
      <c r="Z118" s="12"/>
      <c r="AA118" s="12"/>
      <c r="AB118" s="12"/>
      <c r="AC118" s="12"/>
      <c r="AD118" s="12"/>
      <c r="AE118" s="12"/>
    </row>
    <row r="141" spans="2:7" x14ac:dyDescent="0.4">
      <c r="C141" s="2" t="s">
        <v>0</v>
      </c>
      <c r="D141" s="2" t="s">
        <v>1</v>
      </c>
      <c r="E141" s="2" t="s">
        <v>2</v>
      </c>
      <c r="F141" s="2" t="s">
        <v>3</v>
      </c>
      <c r="G141" s="2" t="s">
        <v>4</v>
      </c>
    </row>
    <row r="142" spans="2:7" x14ac:dyDescent="0.4">
      <c r="B142" s="2">
        <v>2025</v>
      </c>
      <c r="C142" s="14">
        <v>0.27</v>
      </c>
      <c r="D142" s="14">
        <v>0.51</v>
      </c>
      <c r="E142" s="14">
        <v>0.14000000000000001</v>
      </c>
      <c r="F142" s="14">
        <v>0.08</v>
      </c>
      <c r="G142" s="15">
        <f>C142+D142+E142+F142</f>
        <v>1</v>
      </c>
    </row>
  </sheetData>
  <mergeCells count="12">
    <mergeCell ref="I118:Q118"/>
    <mergeCell ref="I1:R1"/>
    <mergeCell ref="A20:A21"/>
    <mergeCell ref="Q20:Q21"/>
    <mergeCell ref="I25:R25"/>
    <mergeCell ref="A68:A69"/>
    <mergeCell ref="I68:I69"/>
    <mergeCell ref="A91:A92"/>
    <mergeCell ref="Q91:Q92"/>
    <mergeCell ref="I95:R95"/>
    <mergeCell ref="B115:B117"/>
    <mergeCell ref="J115:J1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947E7-62BA-4049-93FD-5C99D2264D77}">
  <sheetPr>
    <tabColor rgb="FF00B050"/>
  </sheetPr>
  <dimension ref="A1:AG161"/>
  <sheetViews>
    <sheetView topLeftCell="A53" zoomScale="73" zoomScaleNormal="73" workbookViewId="0">
      <selection sqref="A1:XFD1048576"/>
    </sheetView>
  </sheetViews>
  <sheetFormatPr defaultRowHeight="14.6" x14ac:dyDescent="0.4"/>
  <cols>
    <col min="1" max="16384" width="9.23046875" style="4"/>
  </cols>
  <sheetData>
    <row r="1" spans="1:33" ht="23.6" x14ac:dyDescent="0.65">
      <c r="A1" s="12" t="s">
        <v>23</v>
      </c>
      <c r="B1" s="12"/>
      <c r="C1" s="12"/>
      <c r="D1" s="12"/>
      <c r="E1" s="12"/>
      <c r="F1" s="12"/>
      <c r="G1" s="12"/>
      <c r="H1" s="12"/>
      <c r="I1" s="24" t="s">
        <v>5</v>
      </c>
      <c r="J1" s="24"/>
      <c r="K1" s="24"/>
      <c r="L1" s="24"/>
      <c r="M1" s="24"/>
      <c r="N1" s="24"/>
      <c r="O1" s="24"/>
      <c r="P1" s="24"/>
      <c r="Q1" s="24"/>
      <c r="R1" s="24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3" spans="1:33" x14ac:dyDescent="0.4">
      <c r="A3" s="2"/>
      <c r="B3" s="2"/>
      <c r="C3" s="2"/>
      <c r="D3" s="2"/>
      <c r="E3" s="2"/>
    </row>
    <row r="4" spans="1:33" x14ac:dyDescent="0.4">
      <c r="A4" s="2"/>
      <c r="B4" s="2"/>
      <c r="C4" s="2"/>
      <c r="D4" s="2"/>
      <c r="E4" s="2"/>
    </row>
    <row r="5" spans="1:33" x14ac:dyDescent="0.4">
      <c r="A5" s="2"/>
      <c r="B5" s="2"/>
      <c r="C5" s="2"/>
      <c r="D5" s="2"/>
      <c r="E5" s="2"/>
    </row>
    <row r="6" spans="1:33" x14ac:dyDescent="0.4">
      <c r="A6" s="2"/>
      <c r="B6" s="2"/>
      <c r="C6" s="2"/>
      <c r="D6" s="2"/>
      <c r="E6" s="2"/>
    </row>
    <row r="7" spans="1:33" x14ac:dyDescent="0.4">
      <c r="A7" s="2"/>
      <c r="B7" s="2"/>
      <c r="C7" s="2"/>
      <c r="D7" s="2"/>
      <c r="E7" s="2"/>
    </row>
    <row r="8" spans="1:33" x14ac:dyDescent="0.4">
      <c r="A8" s="2"/>
      <c r="B8" s="2"/>
      <c r="C8" s="2"/>
      <c r="D8" s="2"/>
      <c r="E8" s="2"/>
    </row>
    <row r="9" spans="1:33" x14ac:dyDescent="0.4">
      <c r="A9" s="2"/>
      <c r="B9" s="2"/>
      <c r="C9" s="2"/>
      <c r="D9" s="2"/>
      <c r="E9" s="2"/>
    </row>
    <row r="10" spans="1:33" x14ac:dyDescent="0.4">
      <c r="A10" s="2"/>
      <c r="B10" s="2"/>
      <c r="C10" s="2"/>
      <c r="D10" s="2"/>
      <c r="E10" s="2"/>
    </row>
    <row r="11" spans="1:33" x14ac:dyDescent="0.4">
      <c r="A11" s="2"/>
      <c r="B11" s="2"/>
      <c r="C11" s="2"/>
      <c r="D11" s="2"/>
      <c r="E11" s="2"/>
    </row>
    <row r="12" spans="1:33" x14ac:dyDescent="0.4">
      <c r="A12" s="2"/>
      <c r="B12" s="2"/>
      <c r="C12" s="2"/>
      <c r="D12" s="2"/>
      <c r="E12" s="2"/>
    </row>
    <row r="13" spans="1:33" x14ac:dyDescent="0.4">
      <c r="A13" s="2"/>
      <c r="B13" s="2"/>
      <c r="C13" s="2"/>
      <c r="D13" s="2"/>
      <c r="E13" s="2"/>
    </row>
    <row r="14" spans="1:33" x14ac:dyDescent="0.4">
      <c r="A14" s="2"/>
      <c r="B14" s="2"/>
      <c r="C14" s="2"/>
      <c r="D14" s="2"/>
      <c r="E14" s="2"/>
    </row>
    <row r="15" spans="1:33" x14ac:dyDescent="0.4">
      <c r="A15" s="2"/>
      <c r="B15" s="2"/>
      <c r="C15" s="2"/>
      <c r="D15" s="2"/>
      <c r="E15" s="2"/>
    </row>
    <row r="16" spans="1:33" x14ac:dyDescent="0.4">
      <c r="A16" s="2"/>
      <c r="B16" s="2"/>
      <c r="C16" s="2"/>
      <c r="D16" s="2"/>
      <c r="E16" s="2"/>
    </row>
    <row r="17" spans="1:33" x14ac:dyDescent="0.4">
      <c r="A17" s="2"/>
      <c r="B17" s="2"/>
      <c r="C17" s="2"/>
      <c r="D17" s="2"/>
      <c r="E17" s="2"/>
    </row>
    <row r="18" spans="1:33" x14ac:dyDescent="0.4">
      <c r="A18" s="2"/>
      <c r="B18" s="2"/>
      <c r="C18" s="2"/>
      <c r="D18" s="2"/>
      <c r="E18" s="2"/>
    </row>
    <row r="19" spans="1:33" x14ac:dyDescent="0.4">
      <c r="A19" s="2"/>
      <c r="B19" s="2"/>
      <c r="C19" s="2" t="s">
        <v>15</v>
      </c>
      <c r="D19" s="2" t="s">
        <v>36</v>
      </c>
      <c r="E19" s="2" t="s">
        <v>23</v>
      </c>
      <c r="J19" s="2"/>
      <c r="K19" s="2" t="s">
        <v>15</v>
      </c>
      <c r="L19" s="2" t="s">
        <v>36</v>
      </c>
      <c r="M19" s="11" t="s">
        <v>23</v>
      </c>
      <c r="Q19" s="2"/>
      <c r="R19" s="2"/>
      <c r="S19" s="2" t="s">
        <v>15</v>
      </c>
      <c r="T19" s="2" t="s">
        <v>36</v>
      </c>
      <c r="U19" s="11" t="s">
        <v>23</v>
      </c>
    </row>
    <row r="20" spans="1:33" x14ac:dyDescent="0.4">
      <c r="A20" s="26"/>
      <c r="B20" s="2">
        <v>2023</v>
      </c>
      <c r="C20" s="2">
        <v>65.41</v>
      </c>
      <c r="D20" s="2">
        <v>88.97</v>
      </c>
      <c r="E20" s="2">
        <v>80.150000000000006</v>
      </c>
      <c r="J20" s="2">
        <v>2023</v>
      </c>
      <c r="K20" s="2">
        <v>5.68</v>
      </c>
      <c r="L20" s="2">
        <v>10.65</v>
      </c>
      <c r="M20" s="2">
        <v>10.69</v>
      </c>
      <c r="Q20" s="26"/>
      <c r="R20" s="2">
        <v>2023</v>
      </c>
      <c r="S20" s="2">
        <v>17.899999999999999</v>
      </c>
      <c r="T20" s="2">
        <v>12.89</v>
      </c>
      <c r="U20" s="2">
        <v>10.69</v>
      </c>
    </row>
    <row r="21" spans="1:33" x14ac:dyDescent="0.4">
      <c r="A21" s="26"/>
      <c r="B21" s="2">
        <v>2024</v>
      </c>
      <c r="C21" s="2">
        <v>64.73</v>
      </c>
      <c r="D21" s="2">
        <v>87.63</v>
      </c>
      <c r="E21" s="2">
        <v>84.31</v>
      </c>
      <c r="J21" s="2">
        <v>2024</v>
      </c>
      <c r="K21" s="2">
        <v>6.66</v>
      </c>
      <c r="L21" s="2">
        <v>13.61</v>
      </c>
      <c r="M21" s="2">
        <v>9.41</v>
      </c>
      <c r="Q21" s="26"/>
      <c r="R21" s="2">
        <v>2024</v>
      </c>
      <c r="S21" s="2">
        <v>18</v>
      </c>
      <c r="T21" s="2">
        <v>12.1</v>
      </c>
      <c r="U21" s="2">
        <v>10.59</v>
      </c>
    </row>
    <row r="22" spans="1:33" x14ac:dyDescent="0.4">
      <c r="A22" s="26"/>
      <c r="B22" s="2">
        <v>2025</v>
      </c>
      <c r="C22" s="2">
        <v>58.91</v>
      </c>
      <c r="D22" s="2">
        <v>86.09</v>
      </c>
      <c r="E22" s="2">
        <v>78.67</v>
      </c>
      <c r="J22" s="2">
        <v>2025</v>
      </c>
      <c r="K22" s="2">
        <v>7.12</v>
      </c>
      <c r="L22" s="2">
        <v>14.22</v>
      </c>
      <c r="M22" s="2">
        <v>8.8000000000000007</v>
      </c>
      <c r="Q22" s="26"/>
      <c r="R22" s="2">
        <v>2025</v>
      </c>
      <c r="S22" s="2">
        <v>14.55</v>
      </c>
      <c r="T22" s="2">
        <v>10.94</v>
      </c>
      <c r="U22" s="2">
        <v>10.93</v>
      </c>
    </row>
    <row r="23" spans="1:33" x14ac:dyDescent="0.4">
      <c r="A23" s="2"/>
      <c r="B23" s="2"/>
      <c r="C23" s="2"/>
      <c r="D23" s="2"/>
      <c r="E23" s="2"/>
    </row>
    <row r="24" spans="1:33" x14ac:dyDescent="0.4">
      <c r="A24" s="2"/>
      <c r="B24" s="2"/>
      <c r="C24" s="2"/>
      <c r="D24" s="2"/>
      <c r="E24" s="2"/>
    </row>
    <row r="25" spans="1:33" x14ac:dyDescent="0.4">
      <c r="A25" s="2"/>
      <c r="B25" s="2"/>
      <c r="C25" s="2"/>
      <c r="D25" s="2"/>
      <c r="E25" s="2"/>
    </row>
    <row r="26" spans="1:33" ht="23.6" x14ac:dyDescent="0.65">
      <c r="A26" s="12"/>
      <c r="B26" s="12"/>
      <c r="C26" s="12"/>
      <c r="D26" s="12"/>
      <c r="E26" s="12"/>
      <c r="F26" s="12"/>
      <c r="G26" s="12"/>
      <c r="H26" s="12"/>
      <c r="I26" s="24" t="s">
        <v>11</v>
      </c>
      <c r="J26" s="25"/>
      <c r="K26" s="25"/>
      <c r="L26" s="25"/>
      <c r="M26" s="25"/>
      <c r="N26" s="25"/>
      <c r="O26" s="25"/>
      <c r="P26" s="25"/>
      <c r="Q26" s="25"/>
      <c r="R26" s="25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</row>
    <row r="28" spans="1:33" x14ac:dyDescent="0.4"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33" x14ac:dyDescent="0.4"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3" x14ac:dyDescent="0.4"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3" x14ac:dyDescent="0.4"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33" x14ac:dyDescent="0.4"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x14ac:dyDescent="0.4"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x14ac:dyDescent="0.4"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x14ac:dyDescent="0.4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x14ac:dyDescent="0.4"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x14ac:dyDescent="0.4"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x14ac:dyDescent="0.4"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2:24" x14ac:dyDescent="0.4"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2:24" x14ac:dyDescent="0.4"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x14ac:dyDescent="0.4"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2:24" x14ac:dyDescent="0.4"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2:24" x14ac:dyDescent="0.4"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2:24" x14ac:dyDescent="0.4">
      <c r="B44" s="2"/>
      <c r="C44" s="2" t="s">
        <v>15</v>
      </c>
      <c r="D44" s="11" t="s">
        <v>36</v>
      </c>
      <c r="E44" s="11" t="s">
        <v>23</v>
      </c>
      <c r="J44" s="2"/>
      <c r="K44" s="2" t="s">
        <v>15</v>
      </c>
      <c r="L44" s="2" t="s">
        <v>36</v>
      </c>
      <c r="M44" s="11" t="s">
        <v>23</v>
      </c>
      <c r="N44" s="2"/>
      <c r="O44" s="2"/>
      <c r="P44" s="2"/>
      <c r="Q44" s="2"/>
      <c r="R44" s="2"/>
      <c r="S44" s="2" t="s">
        <v>15</v>
      </c>
      <c r="T44" s="2" t="s">
        <v>36</v>
      </c>
      <c r="U44" s="11" t="s">
        <v>23</v>
      </c>
      <c r="V44" s="2"/>
      <c r="W44" s="2"/>
      <c r="X44" s="2"/>
    </row>
    <row r="45" spans="2:24" x14ac:dyDescent="0.4">
      <c r="B45" s="2">
        <v>2023</v>
      </c>
      <c r="C45" s="2">
        <v>61.75</v>
      </c>
      <c r="D45" s="2">
        <v>32.299999999999997</v>
      </c>
      <c r="E45" s="2">
        <v>40.89</v>
      </c>
      <c r="J45" s="2">
        <v>2023</v>
      </c>
      <c r="K45" s="2">
        <v>49.46</v>
      </c>
      <c r="L45" s="4">
        <v>18.829999999999998</v>
      </c>
      <c r="M45" s="2">
        <v>33.33</v>
      </c>
      <c r="N45" s="2"/>
      <c r="O45" s="2"/>
      <c r="P45" s="2"/>
      <c r="Q45" s="2"/>
      <c r="R45" s="2">
        <v>2023</v>
      </c>
      <c r="S45" s="2">
        <v>29.94</v>
      </c>
      <c r="T45" s="2">
        <v>6.6</v>
      </c>
      <c r="U45" s="2">
        <v>0</v>
      </c>
      <c r="V45" s="2"/>
      <c r="W45" s="2"/>
      <c r="X45" s="2"/>
    </row>
    <row r="46" spans="2:24" x14ac:dyDescent="0.4">
      <c r="B46" s="2">
        <v>2024</v>
      </c>
      <c r="C46" s="2">
        <v>63.76</v>
      </c>
      <c r="D46" s="2">
        <v>35.14</v>
      </c>
      <c r="E46" s="2">
        <v>34.06</v>
      </c>
      <c r="J46" s="2">
        <v>2024</v>
      </c>
      <c r="K46" s="2">
        <v>52.8</v>
      </c>
      <c r="L46" s="2">
        <v>24.43</v>
      </c>
      <c r="M46" s="2">
        <v>30.22</v>
      </c>
      <c r="N46" s="2"/>
      <c r="O46" s="2"/>
      <c r="P46" s="2"/>
      <c r="Q46" s="2"/>
      <c r="R46" s="2">
        <v>2024</v>
      </c>
      <c r="S46" s="2">
        <v>31.15</v>
      </c>
      <c r="T46" s="2">
        <v>5.82</v>
      </c>
      <c r="U46" s="2">
        <v>1.42</v>
      </c>
      <c r="V46" s="2"/>
      <c r="W46" s="2"/>
      <c r="X46" s="2"/>
    </row>
    <row r="47" spans="2:24" x14ac:dyDescent="0.4">
      <c r="B47" s="2">
        <v>2025</v>
      </c>
      <c r="C47" s="2">
        <v>66.28</v>
      </c>
      <c r="D47" s="2">
        <v>37.729999999999997</v>
      </c>
      <c r="E47" s="2">
        <v>40.479999999999997</v>
      </c>
      <c r="J47" s="2">
        <v>2025</v>
      </c>
      <c r="K47" s="2">
        <v>56.18</v>
      </c>
      <c r="L47" s="2">
        <v>29.34</v>
      </c>
      <c r="M47" s="2">
        <v>32.9</v>
      </c>
      <c r="N47" s="2"/>
      <c r="O47" s="2"/>
      <c r="P47" s="2"/>
      <c r="Q47" s="2"/>
      <c r="R47" s="2">
        <v>2025</v>
      </c>
      <c r="S47" s="2">
        <v>33.369999999999997</v>
      </c>
      <c r="T47" s="2">
        <v>9.35</v>
      </c>
      <c r="U47" s="2">
        <v>2.16</v>
      </c>
      <c r="V47" s="2"/>
      <c r="W47" s="2"/>
      <c r="X47" s="2"/>
    </row>
    <row r="48" spans="2:24" x14ac:dyDescent="0.4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4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4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4">
      <c r="A51" s="2"/>
      <c r="B51" s="2"/>
      <c r="C51" s="2"/>
      <c r="D51" s="2"/>
      <c r="E51" s="2"/>
    </row>
    <row r="52" spans="1:17" x14ac:dyDescent="0.4">
      <c r="A52" s="2"/>
      <c r="B52" s="2"/>
      <c r="C52" s="2"/>
      <c r="D52" s="2"/>
      <c r="E52" s="2"/>
    </row>
    <row r="53" spans="1:17" x14ac:dyDescent="0.4">
      <c r="A53" s="2"/>
      <c r="B53" s="2"/>
      <c r="C53" s="2"/>
      <c r="D53" s="2"/>
      <c r="E53" s="2"/>
    </row>
    <row r="54" spans="1:17" x14ac:dyDescent="0.4">
      <c r="A54" s="2"/>
      <c r="B54" s="2"/>
      <c r="C54" s="2"/>
      <c r="D54" s="2"/>
      <c r="E54" s="2"/>
    </row>
    <row r="55" spans="1:17" x14ac:dyDescent="0.4">
      <c r="A55" s="2"/>
      <c r="B55" s="2"/>
      <c r="C55" s="2"/>
      <c r="D55" s="2"/>
      <c r="E55" s="2"/>
    </row>
    <row r="56" spans="1:17" x14ac:dyDescent="0.4">
      <c r="A56" s="2"/>
      <c r="B56" s="2"/>
      <c r="C56" s="2"/>
      <c r="D56" s="2"/>
      <c r="E56" s="2"/>
    </row>
    <row r="57" spans="1:17" x14ac:dyDescent="0.4">
      <c r="A57" s="2"/>
      <c r="B57" s="2"/>
      <c r="C57" s="2"/>
      <c r="D57" s="2"/>
      <c r="E57" s="2"/>
    </row>
    <row r="58" spans="1:17" x14ac:dyDescent="0.4">
      <c r="A58" s="2"/>
      <c r="B58" s="2"/>
      <c r="C58" s="2"/>
      <c r="D58" s="2"/>
      <c r="E58" s="2"/>
    </row>
    <row r="59" spans="1:17" x14ac:dyDescent="0.4">
      <c r="A59" s="2"/>
      <c r="B59" s="2"/>
      <c r="C59" s="2"/>
      <c r="D59" s="2"/>
      <c r="E59" s="2"/>
    </row>
    <row r="60" spans="1:17" x14ac:dyDescent="0.4">
      <c r="A60" s="2"/>
      <c r="B60" s="2"/>
      <c r="C60" s="2"/>
      <c r="D60" s="2"/>
      <c r="E60" s="2"/>
    </row>
    <row r="61" spans="1:17" x14ac:dyDescent="0.4">
      <c r="A61" s="2"/>
      <c r="B61" s="2"/>
      <c r="C61" s="2"/>
      <c r="D61" s="2"/>
      <c r="E61" s="2"/>
    </row>
    <row r="62" spans="1:17" x14ac:dyDescent="0.4">
      <c r="A62" s="2"/>
      <c r="B62" s="2"/>
      <c r="C62" s="2"/>
      <c r="D62" s="2"/>
      <c r="E62" s="2"/>
    </row>
    <row r="63" spans="1:17" x14ac:dyDescent="0.4">
      <c r="A63" s="2"/>
      <c r="B63" s="2"/>
      <c r="C63" s="2"/>
      <c r="D63" s="2"/>
      <c r="E63" s="2"/>
    </row>
    <row r="64" spans="1:17" x14ac:dyDescent="0.4">
      <c r="A64" s="2"/>
      <c r="B64" s="2"/>
      <c r="C64" s="2"/>
      <c r="D64" s="2"/>
      <c r="E64" s="2"/>
    </row>
    <row r="65" spans="1:21" x14ac:dyDescent="0.4">
      <c r="A65" s="2"/>
      <c r="B65" s="2"/>
      <c r="C65" s="2"/>
      <c r="D65" s="2"/>
      <c r="E65" s="2"/>
    </row>
    <row r="66" spans="1:21" x14ac:dyDescent="0.4">
      <c r="A66" s="2"/>
      <c r="B66" s="2"/>
      <c r="C66" s="2"/>
      <c r="D66" s="2"/>
      <c r="E66" s="2"/>
    </row>
    <row r="67" spans="1:21" x14ac:dyDescent="0.4">
      <c r="A67" s="2"/>
      <c r="B67" s="2"/>
      <c r="C67" s="2"/>
      <c r="D67" s="2"/>
      <c r="E67" s="2"/>
    </row>
    <row r="68" spans="1:21" x14ac:dyDescent="0.4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21" x14ac:dyDescent="0.4">
      <c r="A69" s="2"/>
      <c r="B69" s="2"/>
      <c r="C69" s="2" t="s">
        <v>15</v>
      </c>
      <c r="D69" s="2" t="s">
        <v>36</v>
      </c>
      <c r="E69" s="11" t="s">
        <v>23</v>
      </c>
      <c r="I69" s="2"/>
      <c r="J69" s="2"/>
      <c r="K69" s="2" t="s">
        <v>15</v>
      </c>
      <c r="L69" s="2" t="s">
        <v>36</v>
      </c>
      <c r="M69" s="11" t="s">
        <v>23</v>
      </c>
      <c r="Q69" s="2"/>
      <c r="R69" s="2"/>
      <c r="S69" s="2" t="s">
        <v>15</v>
      </c>
      <c r="T69" s="2" t="s">
        <v>36</v>
      </c>
      <c r="U69" s="11" t="s">
        <v>23</v>
      </c>
    </row>
    <row r="70" spans="1:21" x14ac:dyDescent="0.4">
      <c r="A70" s="26"/>
      <c r="B70" s="2">
        <v>2023</v>
      </c>
      <c r="C70" s="2">
        <v>38.799999999999997</v>
      </c>
      <c r="D70" s="2">
        <v>18.05</v>
      </c>
      <c r="E70" s="2">
        <v>35</v>
      </c>
      <c r="I70" s="26"/>
      <c r="J70" s="2">
        <v>2023</v>
      </c>
      <c r="K70" s="2">
        <v>18.95</v>
      </c>
      <c r="L70" s="2">
        <v>16.559999999999999</v>
      </c>
      <c r="M70" s="2">
        <v>20</v>
      </c>
      <c r="R70" s="2">
        <v>2023</v>
      </c>
      <c r="S70" s="2">
        <v>16.59</v>
      </c>
      <c r="T70" s="2">
        <v>5.71</v>
      </c>
      <c r="U70" s="2">
        <v>0</v>
      </c>
    </row>
    <row r="71" spans="1:21" x14ac:dyDescent="0.4">
      <c r="A71" s="26"/>
      <c r="B71" s="2">
        <v>2024</v>
      </c>
      <c r="C71" s="2">
        <v>42.85</v>
      </c>
      <c r="D71" s="2">
        <v>23.9</v>
      </c>
      <c r="E71" s="2">
        <v>30.08</v>
      </c>
      <c r="I71" s="26"/>
      <c r="J71" s="2">
        <v>2024</v>
      </c>
      <c r="K71" s="2">
        <v>21.88</v>
      </c>
      <c r="L71" s="2">
        <v>14.65</v>
      </c>
      <c r="M71" s="2">
        <v>35.71</v>
      </c>
      <c r="R71" s="2">
        <v>2024</v>
      </c>
      <c r="S71" s="2">
        <v>17.64</v>
      </c>
      <c r="T71" s="2">
        <v>3.61</v>
      </c>
      <c r="U71" s="2">
        <v>0</v>
      </c>
    </row>
    <row r="72" spans="1:21" x14ac:dyDescent="0.4">
      <c r="A72" s="26"/>
      <c r="B72" s="2">
        <v>2025</v>
      </c>
      <c r="C72" s="2">
        <v>45.29</v>
      </c>
      <c r="D72" s="2">
        <v>29.04</v>
      </c>
      <c r="E72" s="2">
        <v>31.18</v>
      </c>
      <c r="I72" s="26"/>
      <c r="J72" s="2">
        <v>2025</v>
      </c>
      <c r="K72" s="2">
        <v>25.15</v>
      </c>
      <c r="L72" s="2">
        <v>13.85</v>
      </c>
      <c r="M72" s="2">
        <v>29.17</v>
      </c>
      <c r="R72" s="2">
        <v>2025</v>
      </c>
      <c r="S72" s="2">
        <v>19.78</v>
      </c>
      <c r="T72" s="2">
        <v>5.92</v>
      </c>
      <c r="U72" s="2">
        <v>3.7</v>
      </c>
    </row>
    <row r="73" spans="1:21" x14ac:dyDescent="0.4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21" x14ac:dyDescent="0.4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21" x14ac:dyDescent="0.4">
      <c r="A75" s="2"/>
      <c r="B75" s="2"/>
      <c r="C75" s="2"/>
      <c r="D75" s="2"/>
      <c r="E75" s="2"/>
    </row>
    <row r="76" spans="1:21" x14ac:dyDescent="0.4">
      <c r="A76" s="2"/>
      <c r="B76" s="2"/>
      <c r="C76" s="2"/>
      <c r="D76" s="2"/>
      <c r="E76" s="2"/>
    </row>
    <row r="77" spans="1:21" x14ac:dyDescent="0.4">
      <c r="A77" s="2"/>
      <c r="B77" s="2"/>
      <c r="C77" s="2"/>
      <c r="D77" s="2"/>
      <c r="E77" s="2"/>
    </row>
    <row r="78" spans="1:21" x14ac:dyDescent="0.4">
      <c r="A78" s="2"/>
      <c r="B78" s="2"/>
      <c r="C78" s="2"/>
      <c r="D78" s="2"/>
      <c r="E78" s="2"/>
    </row>
    <row r="79" spans="1:21" x14ac:dyDescent="0.4">
      <c r="A79" s="2"/>
      <c r="B79" s="2"/>
      <c r="C79" s="2"/>
      <c r="D79" s="2"/>
      <c r="E79" s="2"/>
    </row>
    <row r="80" spans="1:21" x14ac:dyDescent="0.4">
      <c r="A80" s="2"/>
      <c r="B80" s="2"/>
      <c r="C80" s="2"/>
      <c r="D80" s="2"/>
      <c r="E80" s="2"/>
    </row>
    <row r="81" spans="1:21" x14ac:dyDescent="0.4">
      <c r="A81" s="2"/>
      <c r="B81" s="2"/>
      <c r="C81" s="2"/>
      <c r="D81" s="2"/>
      <c r="E81" s="2"/>
    </row>
    <row r="82" spans="1:21" x14ac:dyDescent="0.4">
      <c r="A82" s="2"/>
      <c r="B82" s="2"/>
      <c r="C82" s="2"/>
      <c r="D82" s="2"/>
      <c r="E82" s="2"/>
    </row>
    <row r="83" spans="1:21" x14ac:dyDescent="0.4">
      <c r="A83" s="2"/>
      <c r="B83" s="2"/>
      <c r="C83" s="2"/>
      <c r="D83" s="2"/>
      <c r="E83" s="2"/>
    </row>
    <row r="84" spans="1:21" x14ac:dyDescent="0.4">
      <c r="A84" s="2"/>
      <c r="B84" s="2"/>
      <c r="C84" s="2"/>
      <c r="D84" s="2"/>
      <c r="E84" s="2"/>
    </row>
    <row r="85" spans="1:21" x14ac:dyDescent="0.4">
      <c r="A85" s="2"/>
      <c r="B85" s="2"/>
      <c r="C85" s="2"/>
      <c r="D85" s="2"/>
      <c r="E85" s="2"/>
    </row>
    <row r="86" spans="1:21" x14ac:dyDescent="0.4">
      <c r="A86" s="2"/>
      <c r="B86" s="2"/>
      <c r="C86" s="2"/>
      <c r="D86" s="2"/>
      <c r="E86" s="2"/>
    </row>
    <row r="87" spans="1:21" x14ac:dyDescent="0.4">
      <c r="A87" s="2"/>
      <c r="B87" s="2"/>
      <c r="C87" s="2"/>
      <c r="D87" s="2"/>
      <c r="E87" s="2"/>
    </row>
    <row r="88" spans="1:21" x14ac:dyDescent="0.4">
      <c r="A88" s="2"/>
      <c r="B88" s="2"/>
      <c r="C88" s="2"/>
      <c r="D88" s="2"/>
      <c r="E88" s="2"/>
    </row>
    <row r="89" spans="1:21" x14ac:dyDescent="0.4">
      <c r="A89" s="2"/>
      <c r="B89" s="2"/>
      <c r="C89" s="2"/>
      <c r="D89" s="2"/>
      <c r="E89" s="2"/>
    </row>
    <row r="90" spans="1:21" x14ac:dyDescent="0.4">
      <c r="A90" s="2"/>
      <c r="B90" s="2"/>
      <c r="C90" s="2"/>
      <c r="D90" s="2"/>
      <c r="E90" s="2"/>
    </row>
    <row r="91" spans="1:21" x14ac:dyDescent="0.4">
      <c r="A91" s="2"/>
      <c r="B91" s="2"/>
      <c r="C91" s="2"/>
      <c r="D91" s="2"/>
      <c r="E91" s="2"/>
    </row>
    <row r="92" spans="1:21" x14ac:dyDescent="0.4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21" x14ac:dyDescent="0.4">
      <c r="A93" s="2"/>
      <c r="B93" s="2"/>
      <c r="C93" s="2" t="s">
        <v>15</v>
      </c>
      <c r="D93" s="2" t="s">
        <v>36</v>
      </c>
      <c r="E93" s="11" t="s">
        <v>23</v>
      </c>
      <c r="J93" s="2"/>
      <c r="K93" s="2" t="s">
        <v>15</v>
      </c>
      <c r="L93" s="2" t="s">
        <v>36</v>
      </c>
      <c r="M93" s="11" t="s">
        <v>23</v>
      </c>
      <c r="Q93" s="2"/>
      <c r="R93" s="2"/>
      <c r="S93" s="2" t="s">
        <v>15</v>
      </c>
      <c r="T93" s="2" t="s">
        <v>36</v>
      </c>
      <c r="U93" s="11" t="s">
        <v>23</v>
      </c>
    </row>
    <row r="94" spans="1:21" x14ac:dyDescent="0.4">
      <c r="A94" s="26"/>
      <c r="B94" s="2">
        <v>2023</v>
      </c>
      <c r="C94" s="2">
        <v>19.41</v>
      </c>
      <c r="D94" s="2">
        <v>5.97</v>
      </c>
      <c r="E94" s="2">
        <v>0</v>
      </c>
      <c r="J94" s="2">
        <v>2023</v>
      </c>
      <c r="K94" s="2">
        <v>11.4</v>
      </c>
      <c r="L94" s="2">
        <v>4.8899999999999997</v>
      </c>
      <c r="M94" s="2">
        <v>0</v>
      </c>
      <c r="Q94" s="26"/>
      <c r="R94" s="2">
        <v>2023</v>
      </c>
      <c r="S94" s="2">
        <v>8.7100000000000009</v>
      </c>
      <c r="T94" s="2">
        <v>1.71</v>
      </c>
      <c r="U94" s="2">
        <v>0</v>
      </c>
    </row>
    <row r="95" spans="1:21" x14ac:dyDescent="0.4">
      <c r="A95" s="26"/>
      <c r="B95" s="2">
        <v>2024</v>
      </c>
      <c r="C95" s="2">
        <v>20.63</v>
      </c>
      <c r="D95" s="2">
        <v>5.59</v>
      </c>
      <c r="E95" s="2">
        <v>1.61</v>
      </c>
      <c r="J95" s="2">
        <v>2024</v>
      </c>
      <c r="K95" s="2">
        <v>11.34</v>
      </c>
      <c r="L95" s="2">
        <v>4.0199999999999996</v>
      </c>
      <c r="M95" s="2">
        <v>0</v>
      </c>
      <c r="Q95" s="26"/>
      <c r="R95" s="2">
        <v>2024</v>
      </c>
      <c r="S95" s="2">
        <v>9.6</v>
      </c>
      <c r="T95" s="2">
        <v>1.2</v>
      </c>
      <c r="U95" s="2">
        <v>0</v>
      </c>
    </row>
    <row r="96" spans="1:21" x14ac:dyDescent="0.4">
      <c r="A96" s="26"/>
      <c r="B96" s="2">
        <v>2025</v>
      </c>
      <c r="C96" s="2">
        <v>21.77</v>
      </c>
      <c r="D96" s="2">
        <v>8.8800000000000008</v>
      </c>
      <c r="E96" s="2">
        <v>1.6</v>
      </c>
      <c r="J96" s="2">
        <v>2025</v>
      </c>
      <c r="K96" s="2">
        <v>14.53</v>
      </c>
      <c r="L96" s="2">
        <v>7.73</v>
      </c>
      <c r="M96" s="2">
        <v>0</v>
      </c>
      <c r="Q96" s="26"/>
      <c r="R96" s="2">
        <v>2025</v>
      </c>
      <c r="S96" s="2">
        <v>10.210000000000001</v>
      </c>
      <c r="T96" s="2">
        <v>2.5299999999999998</v>
      </c>
      <c r="U96" s="2">
        <v>0</v>
      </c>
    </row>
    <row r="97" spans="1:33" x14ac:dyDescent="0.4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9" spans="1:33" ht="23.6" x14ac:dyDescent="0.65">
      <c r="A99" s="12"/>
      <c r="B99" s="12"/>
      <c r="C99" s="12"/>
      <c r="D99" s="12"/>
      <c r="E99" s="12"/>
      <c r="F99" s="12"/>
      <c r="G99" s="12"/>
      <c r="H99" s="12"/>
      <c r="I99" s="24" t="s">
        <v>16</v>
      </c>
      <c r="J99" s="25"/>
      <c r="K99" s="25"/>
      <c r="L99" s="25"/>
      <c r="M99" s="25"/>
      <c r="N99" s="25"/>
      <c r="O99" s="25"/>
      <c r="P99" s="25"/>
      <c r="Q99" s="25"/>
      <c r="R99" s="25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</row>
    <row r="101" spans="1:33" x14ac:dyDescent="0.4">
      <c r="F101" s="2"/>
      <c r="J101" s="2"/>
    </row>
    <row r="102" spans="1:33" x14ac:dyDescent="0.4">
      <c r="F102" s="2"/>
      <c r="G102" s="2"/>
      <c r="J102" s="2"/>
    </row>
    <row r="103" spans="1:33" x14ac:dyDescent="0.4">
      <c r="F103" s="2"/>
      <c r="G103" s="2"/>
      <c r="J103" s="2"/>
    </row>
    <row r="104" spans="1:33" x14ac:dyDescent="0.4">
      <c r="F104" s="2"/>
      <c r="G104" s="2"/>
      <c r="J104" s="2"/>
    </row>
    <row r="105" spans="1:33" x14ac:dyDescent="0.4">
      <c r="F105" s="2"/>
      <c r="G105" s="2"/>
      <c r="J105" s="2"/>
    </row>
    <row r="106" spans="1:33" x14ac:dyDescent="0.4">
      <c r="F106" s="2"/>
      <c r="G106" s="2"/>
    </row>
    <row r="107" spans="1:33" x14ac:dyDescent="0.4">
      <c r="F107" s="2"/>
      <c r="G107" s="2"/>
    </row>
    <row r="108" spans="1:33" x14ac:dyDescent="0.4">
      <c r="F108" s="2"/>
      <c r="G108" s="2"/>
      <c r="N108" s="2"/>
    </row>
    <row r="109" spans="1:33" x14ac:dyDescent="0.4">
      <c r="F109" s="2"/>
      <c r="G109" s="2"/>
    </row>
    <row r="110" spans="1:33" x14ac:dyDescent="0.4">
      <c r="F110" s="2"/>
      <c r="G110" s="2"/>
    </row>
    <row r="111" spans="1:33" x14ac:dyDescent="0.4">
      <c r="G111" s="2"/>
    </row>
    <row r="112" spans="1:33" x14ac:dyDescent="0.4">
      <c r="G112" s="2"/>
    </row>
    <row r="118" spans="1:31" s="2" customFormat="1" x14ac:dyDescent="0.4">
      <c r="D118" s="2" t="s">
        <v>15</v>
      </c>
      <c r="E118" s="11" t="s">
        <v>36</v>
      </c>
      <c r="F118" s="11" t="s">
        <v>23</v>
      </c>
      <c r="G118" s="11"/>
      <c r="H118" s="11"/>
      <c r="I118" s="11"/>
      <c r="L118" s="2" t="s">
        <v>15</v>
      </c>
      <c r="M118" s="11"/>
      <c r="N118" s="11" t="s">
        <v>23</v>
      </c>
    </row>
    <row r="119" spans="1:31" x14ac:dyDescent="0.4">
      <c r="B119" s="27"/>
      <c r="C119" s="2">
        <v>2023</v>
      </c>
      <c r="D119" s="2">
        <v>97.25</v>
      </c>
      <c r="E119" s="2">
        <v>84.98</v>
      </c>
      <c r="F119" s="2">
        <v>100</v>
      </c>
      <c r="G119" s="2"/>
      <c r="H119" s="2"/>
      <c r="I119" s="2"/>
      <c r="J119" s="27"/>
      <c r="K119" s="2">
        <v>2023</v>
      </c>
      <c r="L119" s="2">
        <v>79.069999999999993</v>
      </c>
      <c r="M119" s="2"/>
      <c r="N119" s="2"/>
    </row>
    <row r="120" spans="1:31" x14ac:dyDescent="0.4">
      <c r="B120" s="27"/>
      <c r="C120" s="2">
        <v>2024</v>
      </c>
      <c r="D120" s="2">
        <v>97.13</v>
      </c>
      <c r="E120" s="13">
        <v>85.78</v>
      </c>
      <c r="F120" s="2">
        <v>75.59</v>
      </c>
      <c r="G120" s="2"/>
      <c r="H120" s="2"/>
      <c r="I120" s="2"/>
      <c r="J120" s="27"/>
      <c r="K120" s="2">
        <v>2024</v>
      </c>
      <c r="L120" s="2">
        <v>84.2</v>
      </c>
      <c r="M120" s="13"/>
      <c r="N120" s="2"/>
    </row>
    <row r="121" spans="1:31" x14ac:dyDescent="0.4">
      <c r="B121" s="27"/>
      <c r="C121" s="2">
        <v>2025</v>
      </c>
      <c r="D121" s="2">
        <v>97.08</v>
      </c>
      <c r="E121" s="13">
        <v>87.94</v>
      </c>
      <c r="F121" s="2">
        <v>90.22</v>
      </c>
      <c r="G121" s="2"/>
      <c r="H121" s="2"/>
      <c r="I121" s="2"/>
      <c r="J121" s="27"/>
      <c r="K121" s="2">
        <v>2025</v>
      </c>
      <c r="L121" s="2"/>
      <c r="M121" s="13"/>
      <c r="N121" s="2"/>
    </row>
    <row r="122" spans="1:31" x14ac:dyDescent="0.4">
      <c r="B122" s="27"/>
      <c r="D122" s="2"/>
      <c r="E122" s="2"/>
      <c r="F122" s="2"/>
      <c r="G122" s="2"/>
      <c r="H122" s="2"/>
      <c r="I122" s="2"/>
      <c r="J122" s="27"/>
      <c r="L122" s="2"/>
      <c r="M122" s="2"/>
      <c r="N122" s="2"/>
    </row>
    <row r="123" spans="1:31" ht="23.6" x14ac:dyDescent="0.65">
      <c r="A123" s="9"/>
      <c r="B123" s="9"/>
      <c r="C123" s="9"/>
      <c r="D123" s="9"/>
      <c r="E123" s="9"/>
      <c r="F123" s="9"/>
      <c r="G123" s="9"/>
      <c r="H123" s="9"/>
      <c r="I123" s="24" t="s">
        <v>7</v>
      </c>
      <c r="J123" s="25"/>
      <c r="K123" s="25"/>
      <c r="L123" s="25"/>
      <c r="M123" s="25"/>
      <c r="N123" s="25"/>
      <c r="O123" s="25"/>
      <c r="P123" s="25"/>
      <c r="Q123" s="25"/>
      <c r="R123" s="9"/>
      <c r="S123" s="9"/>
      <c r="T123" s="9"/>
      <c r="U123" s="9"/>
      <c r="V123" s="9"/>
      <c r="W123" s="9"/>
      <c r="X123" s="12"/>
      <c r="Y123" s="12"/>
      <c r="Z123" s="12"/>
      <c r="AA123" s="12"/>
      <c r="AB123" s="12"/>
      <c r="AC123" s="12"/>
      <c r="AD123" s="12"/>
      <c r="AE123" s="12"/>
    </row>
    <row r="146" spans="2:7" x14ac:dyDescent="0.4">
      <c r="C146" s="2" t="s">
        <v>0</v>
      </c>
      <c r="D146" s="2" t="s">
        <v>1</v>
      </c>
      <c r="E146" s="2" t="s">
        <v>2</v>
      </c>
      <c r="F146" s="2" t="s">
        <v>3</v>
      </c>
      <c r="G146" s="2" t="s">
        <v>4</v>
      </c>
    </row>
    <row r="147" spans="2:7" x14ac:dyDescent="0.4">
      <c r="B147" s="2">
        <v>2025</v>
      </c>
      <c r="C147" s="14">
        <v>0.27</v>
      </c>
      <c r="D147" s="14">
        <v>0.51</v>
      </c>
      <c r="E147" s="14">
        <v>0.14000000000000001</v>
      </c>
      <c r="F147" s="14">
        <v>0.08</v>
      </c>
      <c r="G147" s="15">
        <f>C147+D147+E147+F147</f>
        <v>1</v>
      </c>
    </row>
    <row r="161" s="4" customFormat="1" ht="13.75" customHeight="1" x14ac:dyDescent="0.4"/>
  </sheetData>
  <mergeCells count="12">
    <mergeCell ref="I123:Q123"/>
    <mergeCell ref="I1:R1"/>
    <mergeCell ref="A20:A22"/>
    <mergeCell ref="Q20:Q22"/>
    <mergeCell ref="I26:R26"/>
    <mergeCell ref="A70:A72"/>
    <mergeCell ref="I70:I72"/>
    <mergeCell ref="A94:A96"/>
    <mergeCell ref="Q94:Q96"/>
    <mergeCell ref="I99:R99"/>
    <mergeCell ref="B119:B122"/>
    <mergeCell ref="J119:J12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69EEF-F6D3-45EE-B21A-C2E2C433AA3E}">
  <sheetPr>
    <tabColor rgb="FF00B050"/>
  </sheetPr>
  <dimension ref="A1:AG137"/>
  <sheetViews>
    <sheetView topLeftCell="B32" zoomScale="80" zoomScaleNormal="80" workbookViewId="0">
      <selection activeCell="S101" sqref="S101"/>
    </sheetView>
  </sheetViews>
  <sheetFormatPr defaultRowHeight="14.6" x14ac:dyDescent="0.4"/>
  <cols>
    <col min="1" max="16384" width="9.23046875" style="4"/>
  </cols>
  <sheetData>
    <row r="1" spans="1:33" ht="23.6" x14ac:dyDescent="0.65">
      <c r="A1" s="12"/>
      <c r="B1" s="12"/>
      <c r="C1" s="12"/>
      <c r="D1" s="12"/>
      <c r="E1" s="12"/>
      <c r="F1" s="12"/>
      <c r="G1" s="12"/>
      <c r="H1" s="12"/>
      <c r="I1" s="24" t="s">
        <v>5</v>
      </c>
      <c r="J1" s="24"/>
      <c r="K1" s="24"/>
      <c r="L1" s="24"/>
      <c r="M1" s="24"/>
      <c r="N1" s="24"/>
      <c r="O1" s="24"/>
      <c r="P1" s="24"/>
      <c r="Q1" s="24"/>
      <c r="R1" s="24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3" spans="1:33" x14ac:dyDescent="0.4">
      <c r="A3" s="2"/>
      <c r="B3" s="2"/>
      <c r="C3" s="2"/>
      <c r="D3" s="2"/>
      <c r="E3" s="2"/>
    </row>
    <row r="4" spans="1:33" x14ac:dyDescent="0.4">
      <c r="A4" s="2"/>
      <c r="B4" s="2"/>
      <c r="C4" s="2"/>
      <c r="D4" s="2"/>
      <c r="E4" s="2"/>
    </row>
    <row r="5" spans="1:33" x14ac:dyDescent="0.4">
      <c r="A5" s="2"/>
      <c r="B5" s="2"/>
      <c r="C5" s="2"/>
      <c r="D5" s="2"/>
      <c r="E5" s="2"/>
    </row>
    <row r="6" spans="1:33" x14ac:dyDescent="0.4">
      <c r="A6" s="2"/>
      <c r="B6" s="2"/>
      <c r="C6" s="2"/>
      <c r="D6" s="2"/>
      <c r="E6" s="2"/>
    </row>
    <row r="7" spans="1:33" x14ac:dyDescent="0.4">
      <c r="A7" s="2"/>
      <c r="B7" s="2"/>
      <c r="C7" s="2"/>
      <c r="D7" s="2"/>
      <c r="E7" s="2"/>
    </row>
    <row r="8" spans="1:33" x14ac:dyDescent="0.4">
      <c r="A8" s="2"/>
      <c r="B8" s="2"/>
      <c r="C8" s="2"/>
      <c r="D8" s="2"/>
      <c r="E8" s="2"/>
    </row>
    <row r="9" spans="1:33" x14ac:dyDescent="0.4">
      <c r="A9" s="2"/>
      <c r="B9" s="2"/>
      <c r="C9" s="2"/>
      <c r="D9" s="2"/>
      <c r="E9" s="2"/>
    </row>
    <row r="10" spans="1:33" x14ac:dyDescent="0.4">
      <c r="A10" s="2"/>
      <c r="B10" s="2"/>
      <c r="C10" s="2"/>
      <c r="D10" s="2"/>
      <c r="E10" s="2"/>
    </row>
    <row r="11" spans="1:33" x14ac:dyDescent="0.4">
      <c r="A11" s="2"/>
      <c r="B11" s="2"/>
      <c r="C11" s="2"/>
      <c r="D11" s="2"/>
      <c r="E11" s="2"/>
    </row>
    <row r="12" spans="1:33" x14ac:dyDescent="0.4">
      <c r="A12" s="2"/>
      <c r="B12" s="2"/>
      <c r="C12" s="2"/>
      <c r="D12" s="2"/>
      <c r="E12" s="2"/>
    </row>
    <row r="13" spans="1:33" x14ac:dyDescent="0.4">
      <c r="A13" s="2"/>
      <c r="B13" s="2"/>
      <c r="C13" s="2"/>
      <c r="D13" s="2"/>
      <c r="E13" s="2"/>
    </row>
    <row r="14" spans="1:33" x14ac:dyDescent="0.4">
      <c r="A14" s="2"/>
      <c r="B14" s="2"/>
      <c r="C14" s="2"/>
      <c r="D14" s="2"/>
      <c r="E14" s="2"/>
    </row>
    <row r="15" spans="1:33" x14ac:dyDescent="0.4">
      <c r="A15" s="2"/>
      <c r="B15" s="2"/>
      <c r="C15" s="2"/>
      <c r="D15" s="2"/>
      <c r="E15" s="2"/>
    </row>
    <row r="16" spans="1:33" x14ac:dyDescent="0.4">
      <c r="A16" s="2"/>
      <c r="B16" s="2"/>
      <c r="C16" s="2"/>
      <c r="D16" s="2"/>
      <c r="E16" s="2"/>
    </row>
    <row r="17" spans="1:33" x14ac:dyDescent="0.4">
      <c r="A17" s="2"/>
      <c r="B17" s="2"/>
      <c r="C17" s="2"/>
      <c r="D17" s="2"/>
      <c r="E17" s="2"/>
    </row>
    <row r="18" spans="1:33" x14ac:dyDescent="0.4">
      <c r="A18" s="2"/>
      <c r="B18" s="2"/>
      <c r="C18" s="2"/>
      <c r="D18" s="2"/>
      <c r="E18" s="2"/>
    </row>
    <row r="19" spans="1:33" x14ac:dyDescent="0.4">
      <c r="A19" s="2"/>
      <c r="B19" s="2"/>
      <c r="C19" s="2" t="s">
        <v>15</v>
      </c>
      <c r="D19" s="2" t="s">
        <v>34</v>
      </c>
      <c r="E19" s="2" t="s">
        <v>29</v>
      </c>
      <c r="J19" s="2"/>
      <c r="K19" s="2" t="s">
        <v>15</v>
      </c>
      <c r="L19" s="11" t="s">
        <v>34</v>
      </c>
      <c r="M19" s="11" t="s">
        <v>29</v>
      </c>
      <c r="Q19" s="2"/>
      <c r="R19" s="2"/>
      <c r="S19" s="2" t="s">
        <v>15</v>
      </c>
      <c r="T19" s="11" t="s">
        <v>34</v>
      </c>
      <c r="U19" s="11" t="s">
        <v>29</v>
      </c>
    </row>
    <row r="20" spans="1:33" x14ac:dyDescent="0.4">
      <c r="A20" s="19"/>
      <c r="B20" s="2">
        <v>2025</v>
      </c>
      <c r="C20" s="2">
        <v>58.91</v>
      </c>
      <c r="D20" s="2">
        <v>72.98</v>
      </c>
      <c r="E20" s="2">
        <v>75.650000000000006</v>
      </c>
      <c r="J20" s="2">
        <v>2025</v>
      </c>
      <c r="K20" s="2">
        <v>7.12</v>
      </c>
      <c r="L20" s="2">
        <v>4.88</v>
      </c>
      <c r="M20" s="2">
        <v>0.52</v>
      </c>
      <c r="Q20" s="19"/>
      <c r="R20" s="2">
        <v>2025</v>
      </c>
      <c r="S20" s="2">
        <v>14.55</v>
      </c>
      <c r="T20" s="2">
        <v>17.5</v>
      </c>
      <c r="U20" s="2">
        <v>0</v>
      </c>
    </row>
    <row r="21" spans="1:33" x14ac:dyDescent="0.4">
      <c r="A21" s="2"/>
      <c r="B21" s="2"/>
      <c r="C21" s="2"/>
      <c r="D21" s="2"/>
      <c r="E21" s="2"/>
    </row>
    <row r="22" spans="1:33" x14ac:dyDescent="0.4">
      <c r="A22" s="2"/>
      <c r="B22" s="2"/>
      <c r="C22" s="2"/>
      <c r="D22" s="2"/>
      <c r="E22" s="2"/>
    </row>
    <row r="23" spans="1:33" x14ac:dyDescent="0.4">
      <c r="A23" s="2"/>
      <c r="B23" s="2"/>
      <c r="C23" s="2"/>
      <c r="D23" s="2"/>
      <c r="E23" s="2"/>
    </row>
    <row r="24" spans="1:33" ht="23.6" x14ac:dyDescent="0.65">
      <c r="A24" s="12"/>
      <c r="B24" s="12"/>
      <c r="C24" s="12"/>
      <c r="D24" s="12"/>
      <c r="E24" s="12"/>
      <c r="F24" s="12"/>
      <c r="G24" s="12"/>
      <c r="H24" s="12"/>
      <c r="I24" s="24" t="s">
        <v>11</v>
      </c>
      <c r="J24" s="25"/>
      <c r="K24" s="25"/>
      <c r="L24" s="25"/>
      <c r="M24" s="25"/>
      <c r="N24" s="25"/>
      <c r="O24" s="25"/>
      <c r="P24" s="25"/>
      <c r="Q24" s="25"/>
      <c r="R24" s="25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6" spans="1:33" x14ac:dyDescent="0.4"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33" x14ac:dyDescent="0.4"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33" x14ac:dyDescent="0.4"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33" x14ac:dyDescent="0.4"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3" x14ac:dyDescent="0.4"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3" x14ac:dyDescent="0.4"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33" x14ac:dyDescent="0.4"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4"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4"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4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4"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4"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4"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4"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4"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x14ac:dyDescent="0.4"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x14ac:dyDescent="0.4">
      <c r="B42" s="2"/>
      <c r="C42" s="2" t="s">
        <v>15</v>
      </c>
      <c r="D42" s="11" t="s">
        <v>34</v>
      </c>
      <c r="E42" s="11" t="s">
        <v>29</v>
      </c>
      <c r="J42" s="2"/>
      <c r="K42" s="2" t="s">
        <v>15</v>
      </c>
      <c r="L42" s="11" t="s">
        <v>34</v>
      </c>
      <c r="M42" s="11" t="s">
        <v>29</v>
      </c>
      <c r="N42" s="2"/>
      <c r="O42" s="2"/>
      <c r="P42" s="2"/>
      <c r="Q42" s="2"/>
      <c r="R42" s="2"/>
      <c r="S42" s="2" t="s">
        <v>15</v>
      </c>
      <c r="T42" s="11" t="s">
        <v>34</v>
      </c>
      <c r="U42" s="11" t="s">
        <v>29</v>
      </c>
      <c r="V42" s="2"/>
      <c r="W42" s="2"/>
      <c r="X42" s="2"/>
    </row>
    <row r="43" spans="1:24" x14ac:dyDescent="0.4">
      <c r="B43" s="2">
        <v>2025</v>
      </c>
      <c r="C43" s="2">
        <v>66.28</v>
      </c>
      <c r="D43" s="2">
        <v>60.78</v>
      </c>
      <c r="E43" s="2">
        <v>61.99</v>
      </c>
      <c r="J43" s="2">
        <v>2025</v>
      </c>
      <c r="K43" s="2">
        <v>56.18</v>
      </c>
      <c r="L43" s="2">
        <v>49.87</v>
      </c>
      <c r="M43" s="2">
        <v>56.38</v>
      </c>
      <c r="N43" s="2"/>
      <c r="O43" s="2"/>
      <c r="P43" s="2"/>
      <c r="Q43" s="2"/>
      <c r="R43" s="2">
        <v>2025</v>
      </c>
      <c r="S43" s="2">
        <v>33.369999999999997</v>
      </c>
      <c r="T43" s="2">
        <v>26.92</v>
      </c>
      <c r="U43" s="2">
        <v>16.11</v>
      </c>
      <c r="V43" s="2"/>
      <c r="W43" s="2"/>
      <c r="X43" s="2"/>
    </row>
    <row r="44" spans="1:24" x14ac:dyDescent="0.4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24" x14ac:dyDescent="0.4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24" x14ac:dyDescent="0.4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24" x14ac:dyDescent="0.4">
      <c r="A47" s="2"/>
      <c r="B47" s="2"/>
      <c r="C47" s="2"/>
      <c r="D47" s="2"/>
      <c r="E47" s="2"/>
    </row>
    <row r="48" spans="1:24" x14ac:dyDescent="0.4">
      <c r="A48" s="2"/>
      <c r="B48" s="2"/>
      <c r="C48" s="2"/>
      <c r="D48" s="2"/>
      <c r="E48" s="2"/>
    </row>
    <row r="49" spans="1:17" x14ac:dyDescent="0.4">
      <c r="A49" s="2"/>
      <c r="B49" s="2"/>
      <c r="C49" s="2"/>
      <c r="D49" s="2"/>
      <c r="E49" s="2"/>
    </row>
    <row r="50" spans="1:17" x14ac:dyDescent="0.4">
      <c r="A50" s="2"/>
      <c r="B50" s="2"/>
      <c r="C50" s="2"/>
      <c r="D50" s="2"/>
      <c r="E50" s="2"/>
    </row>
    <row r="51" spans="1:17" x14ac:dyDescent="0.4">
      <c r="A51" s="2"/>
      <c r="B51" s="2"/>
      <c r="C51" s="2"/>
      <c r="D51" s="2"/>
      <c r="E51" s="2"/>
    </row>
    <row r="52" spans="1:17" x14ac:dyDescent="0.4">
      <c r="A52" s="2"/>
      <c r="B52" s="2"/>
      <c r="C52" s="2"/>
      <c r="D52" s="2"/>
      <c r="E52" s="2"/>
    </row>
    <row r="53" spans="1:17" x14ac:dyDescent="0.4">
      <c r="A53" s="2"/>
      <c r="B53" s="2"/>
      <c r="C53" s="2"/>
      <c r="D53" s="2"/>
      <c r="E53" s="2"/>
    </row>
    <row r="54" spans="1:17" x14ac:dyDescent="0.4">
      <c r="A54" s="2"/>
      <c r="B54" s="2"/>
      <c r="C54" s="2"/>
      <c r="D54" s="2"/>
      <c r="E54" s="2"/>
    </row>
    <row r="55" spans="1:17" x14ac:dyDescent="0.4">
      <c r="A55" s="2"/>
      <c r="B55" s="2"/>
      <c r="C55" s="2"/>
      <c r="D55" s="2"/>
      <c r="E55" s="2"/>
    </row>
    <row r="56" spans="1:17" x14ac:dyDescent="0.4">
      <c r="A56" s="2"/>
      <c r="B56" s="2"/>
      <c r="C56" s="2"/>
      <c r="D56" s="2"/>
      <c r="E56" s="2"/>
    </row>
    <row r="57" spans="1:17" x14ac:dyDescent="0.4">
      <c r="A57" s="2"/>
      <c r="B57" s="2"/>
      <c r="C57" s="2"/>
      <c r="D57" s="2"/>
      <c r="E57" s="2"/>
    </row>
    <row r="58" spans="1:17" x14ac:dyDescent="0.4">
      <c r="A58" s="2"/>
      <c r="B58" s="2"/>
      <c r="C58" s="2"/>
      <c r="D58" s="2"/>
      <c r="E58" s="2"/>
    </row>
    <row r="59" spans="1:17" x14ac:dyDescent="0.4">
      <c r="A59" s="2"/>
      <c r="B59" s="2"/>
      <c r="C59" s="2"/>
      <c r="D59" s="2"/>
      <c r="E59" s="2"/>
    </row>
    <row r="60" spans="1:17" x14ac:dyDescent="0.4">
      <c r="A60" s="2"/>
      <c r="B60" s="2"/>
      <c r="C60" s="2"/>
      <c r="D60" s="2"/>
      <c r="E60" s="2"/>
    </row>
    <row r="61" spans="1:17" x14ac:dyDescent="0.4">
      <c r="A61" s="2"/>
      <c r="B61" s="2"/>
      <c r="C61" s="2"/>
      <c r="D61" s="2"/>
      <c r="E61" s="2"/>
    </row>
    <row r="62" spans="1:17" x14ac:dyDescent="0.4">
      <c r="A62" s="2"/>
      <c r="B62" s="2"/>
      <c r="C62" s="2"/>
      <c r="D62" s="2"/>
      <c r="E62" s="2"/>
    </row>
    <row r="63" spans="1:17" x14ac:dyDescent="0.4">
      <c r="A63" s="2"/>
      <c r="B63" s="2"/>
      <c r="C63" s="2"/>
      <c r="D63" s="2"/>
      <c r="E63" s="2"/>
    </row>
    <row r="64" spans="1:17" x14ac:dyDescent="0.4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21" x14ac:dyDescent="0.4">
      <c r="A65" s="2"/>
      <c r="B65" s="2"/>
      <c r="C65" s="2" t="s">
        <v>15</v>
      </c>
      <c r="D65" s="11" t="s">
        <v>34</v>
      </c>
      <c r="E65" s="11" t="s">
        <v>29</v>
      </c>
      <c r="I65" s="2"/>
      <c r="J65" s="2"/>
      <c r="K65" s="2" t="s">
        <v>15</v>
      </c>
      <c r="L65" s="11" t="s">
        <v>34</v>
      </c>
      <c r="M65" s="11" t="s">
        <v>29</v>
      </c>
      <c r="Q65" s="2"/>
      <c r="R65" s="2"/>
      <c r="S65" s="2" t="s">
        <v>15</v>
      </c>
      <c r="T65" s="11" t="s">
        <v>34</v>
      </c>
      <c r="U65" s="11" t="s">
        <v>29</v>
      </c>
    </row>
    <row r="66" spans="1:21" x14ac:dyDescent="0.4">
      <c r="A66" s="19"/>
      <c r="B66" s="2">
        <v>2025</v>
      </c>
      <c r="C66" s="2">
        <v>45.29</v>
      </c>
      <c r="D66" s="2">
        <v>43.35</v>
      </c>
      <c r="E66" s="2">
        <v>52.68</v>
      </c>
      <c r="I66" s="19"/>
      <c r="J66" s="2">
        <v>2025</v>
      </c>
      <c r="K66" s="2">
        <v>25.15</v>
      </c>
      <c r="L66" s="2">
        <v>30.92</v>
      </c>
      <c r="M66" s="2" t="s">
        <v>10</v>
      </c>
      <c r="R66" s="2">
        <v>2025</v>
      </c>
      <c r="S66" s="2">
        <v>19.78</v>
      </c>
      <c r="T66" s="2">
        <v>17.760000000000002</v>
      </c>
      <c r="U66" s="2" t="s">
        <v>10</v>
      </c>
    </row>
    <row r="67" spans="1:21" x14ac:dyDescent="0.4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21" x14ac:dyDescent="0.4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21" x14ac:dyDescent="0.4">
      <c r="A69" s="2"/>
      <c r="B69" s="2"/>
      <c r="C69" s="2"/>
      <c r="D69" s="2"/>
      <c r="E69" s="2"/>
    </row>
    <row r="70" spans="1:21" x14ac:dyDescent="0.4">
      <c r="A70" s="2"/>
      <c r="B70" s="2"/>
      <c r="C70" s="2"/>
      <c r="D70" s="2"/>
      <c r="E70" s="2"/>
    </row>
    <row r="71" spans="1:21" x14ac:dyDescent="0.4">
      <c r="A71" s="2"/>
      <c r="B71" s="2"/>
      <c r="C71" s="2"/>
      <c r="D71" s="2"/>
      <c r="E71" s="2"/>
    </row>
    <row r="72" spans="1:21" x14ac:dyDescent="0.4">
      <c r="A72" s="2"/>
      <c r="B72" s="2"/>
      <c r="C72" s="2"/>
      <c r="D72" s="2"/>
      <c r="E72" s="2"/>
    </row>
    <row r="73" spans="1:21" x14ac:dyDescent="0.4">
      <c r="A73" s="2"/>
      <c r="B73" s="2"/>
      <c r="C73" s="2"/>
      <c r="D73" s="2"/>
      <c r="E73" s="2"/>
    </row>
    <row r="74" spans="1:21" x14ac:dyDescent="0.4">
      <c r="A74" s="2"/>
      <c r="B74" s="2"/>
      <c r="C74" s="2"/>
      <c r="D74" s="2"/>
      <c r="E74" s="2"/>
    </row>
    <row r="75" spans="1:21" x14ac:dyDescent="0.4">
      <c r="A75" s="2"/>
      <c r="B75" s="2"/>
      <c r="C75" s="2"/>
      <c r="D75" s="2"/>
      <c r="E75" s="2"/>
    </row>
    <row r="76" spans="1:21" x14ac:dyDescent="0.4">
      <c r="A76" s="2"/>
      <c r="B76" s="2"/>
      <c r="C76" s="2"/>
      <c r="D76" s="2"/>
      <c r="E76" s="2"/>
    </row>
    <row r="77" spans="1:21" x14ac:dyDescent="0.4">
      <c r="A77" s="2"/>
      <c r="B77" s="2"/>
      <c r="C77" s="2"/>
      <c r="D77" s="2"/>
      <c r="E77" s="2"/>
    </row>
    <row r="78" spans="1:21" x14ac:dyDescent="0.4">
      <c r="A78" s="2"/>
      <c r="B78" s="2"/>
      <c r="C78" s="2"/>
      <c r="D78" s="2"/>
      <c r="E78" s="2"/>
    </row>
    <row r="79" spans="1:21" x14ac:dyDescent="0.4">
      <c r="A79" s="2"/>
      <c r="B79" s="2"/>
      <c r="C79" s="2"/>
      <c r="D79" s="2"/>
      <c r="E79" s="2"/>
    </row>
    <row r="80" spans="1:21" x14ac:dyDescent="0.4">
      <c r="A80" s="2"/>
      <c r="B80" s="2"/>
      <c r="C80" s="2"/>
      <c r="D80" s="2"/>
      <c r="E80" s="2"/>
    </row>
    <row r="81" spans="1:33" x14ac:dyDescent="0.4">
      <c r="A81" s="2"/>
      <c r="B81" s="2"/>
      <c r="C81" s="2"/>
      <c r="D81" s="2"/>
      <c r="E81" s="2"/>
    </row>
    <row r="82" spans="1:33" x14ac:dyDescent="0.4">
      <c r="A82" s="2"/>
      <c r="B82" s="2"/>
      <c r="C82" s="2"/>
      <c r="D82" s="2"/>
      <c r="E82" s="2"/>
    </row>
    <row r="83" spans="1:33" x14ac:dyDescent="0.4">
      <c r="A83" s="2"/>
      <c r="B83" s="2"/>
      <c r="C83" s="2"/>
      <c r="D83" s="2"/>
      <c r="E83" s="2"/>
    </row>
    <row r="84" spans="1:33" x14ac:dyDescent="0.4">
      <c r="A84" s="2"/>
      <c r="B84" s="2"/>
      <c r="C84" s="2"/>
      <c r="D84" s="2"/>
      <c r="E84" s="2"/>
    </row>
    <row r="85" spans="1:33" x14ac:dyDescent="0.4">
      <c r="A85" s="2"/>
      <c r="B85" s="2"/>
      <c r="C85" s="2"/>
      <c r="D85" s="2"/>
      <c r="E85" s="2"/>
    </row>
    <row r="86" spans="1:33" x14ac:dyDescent="0.4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33" x14ac:dyDescent="0.4">
      <c r="A87" s="2"/>
      <c r="B87" s="2"/>
      <c r="C87" s="2" t="s">
        <v>15</v>
      </c>
      <c r="D87" s="11" t="s">
        <v>34</v>
      </c>
      <c r="E87" s="11" t="s">
        <v>29</v>
      </c>
      <c r="J87" s="2"/>
      <c r="K87" s="2" t="s">
        <v>15</v>
      </c>
      <c r="L87" s="11" t="s">
        <v>34</v>
      </c>
      <c r="M87" s="11" t="s">
        <v>29</v>
      </c>
      <c r="Q87" s="2"/>
      <c r="R87" s="2"/>
      <c r="S87" s="2" t="s">
        <v>15</v>
      </c>
      <c r="T87" s="11" t="s">
        <v>34</v>
      </c>
      <c r="U87" s="11" t="s">
        <v>29</v>
      </c>
    </row>
    <row r="88" spans="1:33" x14ac:dyDescent="0.4">
      <c r="A88" s="19"/>
      <c r="B88" s="2">
        <v>2025</v>
      </c>
      <c r="C88" s="2">
        <v>21.77</v>
      </c>
      <c r="D88" s="2">
        <v>20.27</v>
      </c>
      <c r="E88" s="2">
        <v>11.61</v>
      </c>
      <c r="J88" s="2">
        <v>2025</v>
      </c>
      <c r="K88" s="2">
        <v>14.53</v>
      </c>
      <c r="L88" s="2">
        <v>16.71</v>
      </c>
      <c r="M88" s="2" t="s">
        <v>10</v>
      </c>
      <c r="Q88" s="19"/>
      <c r="R88" s="2">
        <v>2025</v>
      </c>
      <c r="S88" s="2">
        <v>10.210000000000001</v>
      </c>
      <c r="T88" s="2">
        <v>8.7200000000000006</v>
      </c>
      <c r="U88" s="2" t="s">
        <v>10</v>
      </c>
    </row>
    <row r="89" spans="1:33" x14ac:dyDescent="0.4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1" spans="1:33" ht="23.6" x14ac:dyDescent="0.65">
      <c r="A91" s="12"/>
      <c r="B91" s="12"/>
      <c r="C91" s="12"/>
      <c r="D91" s="12"/>
      <c r="E91" s="12"/>
      <c r="F91" s="12"/>
      <c r="G91" s="12"/>
      <c r="H91" s="12"/>
      <c r="I91" s="24" t="s">
        <v>16</v>
      </c>
      <c r="J91" s="25"/>
      <c r="K91" s="25"/>
      <c r="L91" s="25"/>
      <c r="M91" s="25"/>
      <c r="N91" s="25"/>
      <c r="O91" s="25"/>
      <c r="P91" s="25"/>
      <c r="Q91" s="25"/>
      <c r="R91" s="25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</row>
    <row r="93" spans="1:33" x14ac:dyDescent="0.4">
      <c r="F93" s="2"/>
      <c r="J93" s="2"/>
    </row>
    <row r="94" spans="1:33" x14ac:dyDescent="0.4">
      <c r="F94" s="2"/>
      <c r="G94" s="2"/>
      <c r="J94" s="2"/>
    </row>
    <row r="95" spans="1:33" x14ac:dyDescent="0.4">
      <c r="F95" s="2"/>
      <c r="G95" s="2"/>
      <c r="J95" s="2"/>
    </row>
    <row r="96" spans="1:33" x14ac:dyDescent="0.4">
      <c r="F96" s="2"/>
      <c r="G96" s="2"/>
      <c r="J96" s="2"/>
    </row>
    <row r="97" spans="2:14" x14ac:dyDescent="0.4">
      <c r="F97" s="2"/>
      <c r="G97" s="2"/>
      <c r="J97" s="2"/>
    </row>
    <row r="98" spans="2:14" x14ac:dyDescent="0.4">
      <c r="F98" s="2"/>
      <c r="G98" s="2"/>
    </row>
    <row r="99" spans="2:14" x14ac:dyDescent="0.4">
      <c r="F99" s="2"/>
      <c r="G99" s="2"/>
    </row>
    <row r="100" spans="2:14" x14ac:dyDescent="0.4">
      <c r="F100" s="2"/>
      <c r="G100" s="2"/>
      <c r="N100" s="2"/>
    </row>
    <row r="101" spans="2:14" x14ac:dyDescent="0.4">
      <c r="F101" s="2"/>
      <c r="G101" s="2"/>
    </row>
    <row r="102" spans="2:14" x14ac:dyDescent="0.4">
      <c r="F102" s="2"/>
      <c r="G102" s="2"/>
    </row>
    <row r="103" spans="2:14" x14ac:dyDescent="0.4">
      <c r="G103" s="2"/>
    </row>
    <row r="104" spans="2:14" x14ac:dyDescent="0.4">
      <c r="G104" s="2"/>
    </row>
    <row r="110" spans="2:14" s="2" customFormat="1" x14ac:dyDescent="0.4">
      <c r="D110" s="2" t="s">
        <v>15</v>
      </c>
      <c r="E110" s="11" t="s">
        <v>34</v>
      </c>
      <c r="F110" s="11" t="s">
        <v>29</v>
      </c>
      <c r="G110" s="11"/>
      <c r="H110" s="11"/>
      <c r="I110" s="11"/>
      <c r="L110" s="2" t="s">
        <v>15</v>
      </c>
      <c r="M110" s="11"/>
      <c r="N110" s="11" t="s">
        <v>29</v>
      </c>
    </row>
    <row r="111" spans="2:14" x14ac:dyDescent="0.4">
      <c r="B111" s="27"/>
      <c r="C111" s="2">
        <v>2025</v>
      </c>
      <c r="D111" s="2">
        <v>97.08</v>
      </c>
      <c r="E111" s="13">
        <v>96.18</v>
      </c>
      <c r="F111" s="2">
        <v>99.6</v>
      </c>
      <c r="G111" s="2"/>
      <c r="H111" s="2"/>
      <c r="I111" s="2"/>
      <c r="J111" s="27"/>
      <c r="K111" s="2">
        <v>2025</v>
      </c>
      <c r="L111" s="2"/>
      <c r="M111" s="13"/>
      <c r="N111" s="2"/>
    </row>
    <row r="112" spans="2:14" x14ac:dyDescent="0.4">
      <c r="B112" s="27"/>
      <c r="D112" s="2"/>
      <c r="E112" s="2"/>
      <c r="F112" s="2"/>
      <c r="G112" s="2"/>
      <c r="H112" s="2"/>
      <c r="I112" s="2"/>
      <c r="J112" s="27"/>
      <c r="L112" s="2"/>
      <c r="M112" s="2"/>
      <c r="N112" s="2"/>
    </row>
    <row r="113" spans="1:31" ht="23.6" x14ac:dyDescent="0.65">
      <c r="A113" s="9"/>
      <c r="B113" s="9"/>
      <c r="C113" s="9"/>
      <c r="D113" s="9"/>
      <c r="E113" s="9"/>
      <c r="F113" s="9"/>
      <c r="G113" s="9"/>
      <c r="H113" s="9"/>
      <c r="I113" s="24" t="s">
        <v>7</v>
      </c>
      <c r="J113" s="25"/>
      <c r="K113" s="25"/>
      <c r="L113" s="25"/>
      <c r="M113" s="25"/>
      <c r="N113" s="25"/>
      <c r="O113" s="25"/>
      <c r="P113" s="25"/>
      <c r="Q113" s="25"/>
      <c r="R113" s="9"/>
      <c r="S113" s="9"/>
      <c r="T113" s="9"/>
      <c r="U113" s="9"/>
      <c r="V113" s="9"/>
      <c r="W113" s="9"/>
      <c r="X113" s="12"/>
      <c r="Y113" s="12"/>
      <c r="Z113" s="12"/>
      <c r="AA113" s="12"/>
      <c r="AB113" s="12"/>
      <c r="AC113" s="12"/>
      <c r="AD113" s="12"/>
      <c r="AE113" s="12"/>
    </row>
    <row r="136" spans="2:7" x14ac:dyDescent="0.4">
      <c r="C136" s="2" t="s">
        <v>0</v>
      </c>
      <c r="D136" s="2" t="s">
        <v>1</v>
      </c>
      <c r="E136" s="2" t="s">
        <v>2</v>
      </c>
      <c r="F136" s="2" t="s">
        <v>3</v>
      </c>
      <c r="G136" s="2" t="s">
        <v>4</v>
      </c>
    </row>
    <row r="137" spans="2:7" x14ac:dyDescent="0.4">
      <c r="B137" s="2">
        <v>2025</v>
      </c>
      <c r="C137" s="14">
        <v>0.27</v>
      </c>
      <c r="D137" s="14">
        <v>0.51</v>
      </c>
      <c r="E137" s="14">
        <v>0.14000000000000001</v>
      </c>
      <c r="F137" s="14">
        <v>0.08</v>
      </c>
      <c r="G137" s="15">
        <f>C137+D137+E137+F137</f>
        <v>1</v>
      </c>
    </row>
  </sheetData>
  <mergeCells count="6">
    <mergeCell ref="I113:Q113"/>
    <mergeCell ref="I1:R1"/>
    <mergeCell ref="I24:R24"/>
    <mergeCell ref="I91:R91"/>
    <mergeCell ref="B111:B112"/>
    <mergeCell ref="J111:J11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F716D-C8B3-424E-A350-0BC0CC55E4EB}">
  <dimension ref="A1:AG137"/>
  <sheetViews>
    <sheetView topLeftCell="J53" workbookViewId="0">
      <selection activeCell="M111" sqref="M111"/>
    </sheetView>
  </sheetViews>
  <sheetFormatPr defaultRowHeight="14.6" x14ac:dyDescent="0.4"/>
  <cols>
    <col min="1" max="16384" width="9.23046875" style="4"/>
  </cols>
  <sheetData>
    <row r="1" spans="1:33" ht="23.6" x14ac:dyDescent="0.65">
      <c r="A1" s="12"/>
      <c r="B1" s="12"/>
      <c r="C1" s="12"/>
      <c r="D1" s="12"/>
      <c r="E1" s="12"/>
      <c r="F1" s="12"/>
      <c r="G1" s="12"/>
      <c r="H1" s="12"/>
      <c r="I1" s="24" t="s">
        <v>5</v>
      </c>
      <c r="J1" s="24"/>
      <c r="K1" s="24"/>
      <c r="L1" s="24"/>
      <c r="M1" s="24"/>
      <c r="N1" s="24"/>
      <c r="O1" s="24"/>
      <c r="P1" s="24"/>
      <c r="Q1" s="24"/>
      <c r="R1" s="24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3" spans="1:33" x14ac:dyDescent="0.4">
      <c r="A3" s="2"/>
      <c r="B3" s="2"/>
      <c r="C3" s="2"/>
      <c r="D3" s="2"/>
      <c r="E3" s="2"/>
    </row>
    <row r="4" spans="1:33" x14ac:dyDescent="0.4">
      <c r="A4" s="2"/>
      <c r="B4" s="2"/>
      <c r="C4" s="2"/>
      <c r="D4" s="2"/>
      <c r="E4" s="2"/>
    </row>
    <row r="5" spans="1:33" x14ac:dyDescent="0.4">
      <c r="A5" s="2"/>
      <c r="B5" s="2"/>
      <c r="C5" s="2"/>
      <c r="D5" s="2"/>
      <c r="E5" s="2"/>
    </row>
    <row r="6" spans="1:33" x14ac:dyDescent="0.4">
      <c r="A6" s="2"/>
      <c r="B6" s="2"/>
      <c r="C6" s="2"/>
      <c r="D6" s="2"/>
      <c r="E6" s="2"/>
    </row>
    <row r="7" spans="1:33" x14ac:dyDescent="0.4">
      <c r="A7" s="2"/>
      <c r="B7" s="2"/>
      <c r="C7" s="2"/>
      <c r="D7" s="2"/>
      <c r="E7" s="2"/>
    </row>
    <row r="8" spans="1:33" x14ac:dyDescent="0.4">
      <c r="A8" s="2"/>
      <c r="B8" s="2"/>
      <c r="C8" s="2"/>
      <c r="D8" s="2"/>
      <c r="E8" s="2"/>
    </row>
    <row r="9" spans="1:33" x14ac:dyDescent="0.4">
      <c r="A9" s="2"/>
      <c r="B9" s="2"/>
      <c r="C9" s="2"/>
      <c r="D9" s="2"/>
      <c r="E9" s="2"/>
    </row>
    <row r="10" spans="1:33" x14ac:dyDescent="0.4">
      <c r="A10" s="2"/>
      <c r="B10" s="2"/>
      <c r="C10" s="2"/>
      <c r="D10" s="2"/>
      <c r="E10" s="2"/>
    </row>
    <row r="11" spans="1:33" x14ac:dyDescent="0.4">
      <c r="A11" s="2"/>
      <c r="B11" s="2"/>
      <c r="C11" s="2"/>
      <c r="D11" s="2"/>
      <c r="E11" s="2"/>
    </row>
    <row r="12" spans="1:33" x14ac:dyDescent="0.4">
      <c r="A12" s="2"/>
      <c r="B12" s="2"/>
      <c r="C12" s="2"/>
      <c r="D12" s="2"/>
      <c r="E12" s="2"/>
    </row>
    <row r="13" spans="1:33" x14ac:dyDescent="0.4">
      <c r="A13" s="2"/>
      <c r="B13" s="2"/>
      <c r="C13" s="2"/>
      <c r="D13" s="2"/>
      <c r="E13" s="2"/>
    </row>
    <row r="14" spans="1:33" x14ac:dyDescent="0.4">
      <c r="A14" s="2"/>
      <c r="B14" s="2"/>
      <c r="C14" s="2"/>
      <c r="D14" s="2"/>
      <c r="E14" s="2"/>
    </row>
    <row r="15" spans="1:33" x14ac:dyDescent="0.4">
      <c r="A15" s="2"/>
      <c r="B15" s="2"/>
      <c r="C15" s="2"/>
      <c r="D15" s="2"/>
      <c r="E15" s="2"/>
    </row>
    <row r="16" spans="1:33" x14ac:dyDescent="0.4">
      <c r="A16" s="2"/>
      <c r="B16" s="2"/>
      <c r="C16" s="2"/>
      <c r="D16" s="2"/>
      <c r="E16" s="2"/>
    </row>
    <row r="17" spans="1:33" x14ac:dyDescent="0.4">
      <c r="A17" s="2"/>
      <c r="B17" s="2"/>
      <c r="C17" s="2"/>
      <c r="D17" s="2"/>
      <c r="E17" s="2"/>
    </row>
    <row r="18" spans="1:33" x14ac:dyDescent="0.4">
      <c r="A18" s="2"/>
      <c r="B18" s="2"/>
      <c r="C18" s="2"/>
      <c r="D18" s="2"/>
      <c r="E18" s="2"/>
    </row>
    <row r="19" spans="1:33" x14ac:dyDescent="0.4">
      <c r="A19" s="2"/>
      <c r="B19" s="2"/>
      <c r="C19" s="2" t="s">
        <v>15</v>
      </c>
      <c r="D19" s="2"/>
      <c r="E19" s="2" t="s">
        <v>30</v>
      </c>
      <c r="J19" s="2"/>
      <c r="K19" s="2" t="s">
        <v>15</v>
      </c>
      <c r="L19" s="11"/>
      <c r="M19" s="11" t="s">
        <v>30</v>
      </c>
      <c r="Q19" s="2"/>
      <c r="R19" s="2"/>
      <c r="S19" s="2" t="s">
        <v>15</v>
      </c>
      <c r="T19" s="11"/>
      <c r="U19" s="11" t="s">
        <v>30</v>
      </c>
    </row>
    <row r="20" spans="1:33" x14ac:dyDescent="0.4">
      <c r="A20" s="19"/>
      <c r="B20" s="2">
        <v>2025</v>
      </c>
      <c r="C20" s="2"/>
      <c r="D20" s="2"/>
      <c r="E20" s="2"/>
      <c r="J20" s="2">
        <v>2025</v>
      </c>
      <c r="K20" s="2"/>
      <c r="L20" s="2"/>
      <c r="M20" s="2"/>
      <c r="Q20" s="19"/>
      <c r="R20" s="2">
        <v>2025</v>
      </c>
      <c r="S20" s="2"/>
      <c r="T20" s="2"/>
      <c r="U20" s="2"/>
    </row>
    <row r="21" spans="1:33" x14ac:dyDescent="0.4">
      <c r="A21" s="2"/>
      <c r="B21" s="2"/>
      <c r="C21" s="2"/>
      <c r="D21" s="2"/>
      <c r="E21" s="2"/>
    </row>
    <row r="22" spans="1:33" x14ac:dyDescent="0.4">
      <c r="A22" s="2"/>
      <c r="B22" s="2"/>
      <c r="C22" s="2"/>
      <c r="D22" s="2"/>
      <c r="E22" s="2"/>
    </row>
    <row r="23" spans="1:33" x14ac:dyDescent="0.4">
      <c r="A23" s="2"/>
      <c r="B23" s="2"/>
      <c r="C23" s="2"/>
      <c r="D23" s="2"/>
      <c r="E23" s="2"/>
    </row>
    <row r="24" spans="1:33" ht="23.6" x14ac:dyDescent="0.65">
      <c r="A24" s="12"/>
      <c r="B24" s="12"/>
      <c r="C24" s="12"/>
      <c r="D24" s="12"/>
      <c r="E24" s="12"/>
      <c r="F24" s="12"/>
      <c r="G24" s="12"/>
      <c r="H24" s="12"/>
      <c r="I24" s="24" t="s">
        <v>11</v>
      </c>
      <c r="J24" s="25"/>
      <c r="K24" s="25"/>
      <c r="L24" s="25"/>
      <c r="M24" s="25"/>
      <c r="N24" s="25"/>
      <c r="O24" s="25"/>
      <c r="P24" s="25"/>
      <c r="Q24" s="25"/>
      <c r="R24" s="25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6" spans="1:33" x14ac:dyDescent="0.4"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33" x14ac:dyDescent="0.4"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33" x14ac:dyDescent="0.4"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33" x14ac:dyDescent="0.4"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3" x14ac:dyDescent="0.4"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3" x14ac:dyDescent="0.4"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33" x14ac:dyDescent="0.4"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4"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4"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4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4"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4"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4"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4"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4"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x14ac:dyDescent="0.4"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x14ac:dyDescent="0.4">
      <c r="B42" s="2"/>
      <c r="C42" s="2" t="s">
        <v>15</v>
      </c>
      <c r="D42" s="11"/>
      <c r="E42" s="11" t="s">
        <v>30</v>
      </c>
      <c r="J42" s="2"/>
      <c r="K42" s="2" t="s">
        <v>15</v>
      </c>
      <c r="L42" s="11" t="s">
        <v>37</v>
      </c>
      <c r="M42" s="11" t="s">
        <v>30</v>
      </c>
      <c r="N42" s="2"/>
      <c r="O42" s="2"/>
      <c r="P42" s="2"/>
      <c r="Q42" s="2"/>
      <c r="R42" s="2"/>
      <c r="S42" s="2" t="s">
        <v>15</v>
      </c>
      <c r="T42" s="11"/>
      <c r="U42" s="11" t="s">
        <v>30</v>
      </c>
      <c r="V42" s="2"/>
      <c r="W42" s="2"/>
      <c r="X42" s="2"/>
    </row>
    <row r="43" spans="1:24" x14ac:dyDescent="0.4">
      <c r="B43" s="2">
        <v>2025</v>
      </c>
      <c r="C43" s="2"/>
      <c r="D43" s="2"/>
      <c r="E43" s="2"/>
      <c r="J43" s="2">
        <v>2025</v>
      </c>
      <c r="K43" s="2">
        <v>66.28</v>
      </c>
      <c r="L43" s="2"/>
      <c r="M43" s="2"/>
      <c r="N43" s="2"/>
      <c r="O43" s="2"/>
      <c r="P43" s="2"/>
      <c r="Q43" s="2"/>
      <c r="R43" s="2">
        <v>2025</v>
      </c>
      <c r="S43" s="2"/>
      <c r="T43" s="2"/>
      <c r="U43" s="2"/>
      <c r="V43" s="2"/>
      <c r="W43" s="2"/>
      <c r="X43" s="2"/>
    </row>
    <row r="44" spans="1:24" x14ac:dyDescent="0.4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24" x14ac:dyDescent="0.4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24" x14ac:dyDescent="0.4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24" x14ac:dyDescent="0.4">
      <c r="A47" s="2"/>
      <c r="B47" s="2"/>
      <c r="C47" s="2"/>
      <c r="D47" s="2"/>
      <c r="E47" s="2"/>
    </row>
    <row r="48" spans="1:24" x14ac:dyDescent="0.4">
      <c r="A48" s="2"/>
      <c r="B48" s="2"/>
      <c r="C48" s="2"/>
      <c r="D48" s="2"/>
      <c r="E48" s="2"/>
    </row>
    <row r="49" spans="1:17" x14ac:dyDescent="0.4">
      <c r="A49" s="2"/>
      <c r="B49" s="2"/>
      <c r="C49" s="2"/>
      <c r="D49" s="2"/>
      <c r="E49" s="2"/>
    </row>
    <row r="50" spans="1:17" x14ac:dyDescent="0.4">
      <c r="A50" s="2"/>
      <c r="B50" s="2"/>
      <c r="C50" s="2"/>
      <c r="D50" s="2"/>
      <c r="E50" s="2"/>
    </row>
    <row r="51" spans="1:17" x14ac:dyDescent="0.4">
      <c r="A51" s="2"/>
      <c r="B51" s="2"/>
      <c r="C51" s="2"/>
      <c r="D51" s="2"/>
      <c r="E51" s="2"/>
    </row>
    <row r="52" spans="1:17" x14ac:dyDescent="0.4">
      <c r="A52" s="2"/>
      <c r="B52" s="2"/>
      <c r="C52" s="2"/>
      <c r="D52" s="2"/>
      <c r="E52" s="2"/>
    </row>
    <row r="53" spans="1:17" x14ac:dyDescent="0.4">
      <c r="A53" s="2"/>
      <c r="B53" s="2"/>
      <c r="C53" s="2"/>
      <c r="D53" s="2"/>
      <c r="E53" s="2"/>
    </row>
    <row r="54" spans="1:17" x14ac:dyDescent="0.4">
      <c r="A54" s="2"/>
      <c r="B54" s="2"/>
      <c r="C54" s="2"/>
      <c r="D54" s="2"/>
      <c r="E54" s="2"/>
    </row>
    <row r="55" spans="1:17" x14ac:dyDescent="0.4">
      <c r="A55" s="2"/>
      <c r="B55" s="2"/>
      <c r="C55" s="2"/>
      <c r="D55" s="2"/>
      <c r="E55" s="2"/>
    </row>
    <row r="56" spans="1:17" x14ac:dyDescent="0.4">
      <c r="A56" s="2"/>
      <c r="B56" s="2"/>
      <c r="C56" s="2"/>
      <c r="D56" s="2"/>
      <c r="E56" s="2"/>
    </row>
    <row r="57" spans="1:17" x14ac:dyDescent="0.4">
      <c r="A57" s="2"/>
      <c r="B57" s="2"/>
      <c r="C57" s="2"/>
      <c r="D57" s="2"/>
      <c r="E57" s="2"/>
    </row>
    <row r="58" spans="1:17" x14ac:dyDescent="0.4">
      <c r="A58" s="2"/>
      <c r="B58" s="2"/>
      <c r="C58" s="2"/>
      <c r="D58" s="2"/>
      <c r="E58" s="2"/>
    </row>
    <row r="59" spans="1:17" x14ac:dyDescent="0.4">
      <c r="A59" s="2"/>
      <c r="B59" s="2"/>
      <c r="C59" s="2"/>
      <c r="D59" s="2"/>
      <c r="E59" s="2"/>
    </row>
    <row r="60" spans="1:17" x14ac:dyDescent="0.4">
      <c r="A60" s="2"/>
      <c r="B60" s="2"/>
      <c r="C60" s="2"/>
      <c r="D60" s="2"/>
      <c r="E60" s="2"/>
    </row>
    <row r="61" spans="1:17" x14ac:dyDescent="0.4">
      <c r="A61" s="2"/>
      <c r="B61" s="2"/>
      <c r="C61" s="2"/>
      <c r="D61" s="2"/>
      <c r="E61" s="2"/>
    </row>
    <row r="62" spans="1:17" x14ac:dyDescent="0.4">
      <c r="A62" s="2"/>
      <c r="B62" s="2"/>
      <c r="C62" s="2"/>
      <c r="D62" s="2"/>
      <c r="E62" s="2"/>
    </row>
    <row r="63" spans="1:17" x14ac:dyDescent="0.4">
      <c r="A63" s="2"/>
      <c r="B63" s="2"/>
      <c r="C63" s="2"/>
      <c r="D63" s="2"/>
      <c r="E63" s="2"/>
    </row>
    <row r="64" spans="1:17" x14ac:dyDescent="0.4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21" x14ac:dyDescent="0.4">
      <c r="A65" s="2"/>
      <c r="B65" s="2"/>
      <c r="C65" s="2" t="s">
        <v>15</v>
      </c>
      <c r="D65" s="11"/>
      <c r="E65" s="11" t="s">
        <v>30</v>
      </c>
      <c r="I65" s="2"/>
      <c r="J65" s="2"/>
      <c r="K65" s="2" t="s">
        <v>15</v>
      </c>
      <c r="L65" s="11"/>
      <c r="M65" s="11" t="s">
        <v>30</v>
      </c>
      <c r="Q65" s="2"/>
      <c r="R65" s="2"/>
      <c r="S65" s="2" t="s">
        <v>15</v>
      </c>
      <c r="T65" s="11"/>
      <c r="U65" s="11" t="s">
        <v>30</v>
      </c>
    </row>
    <row r="66" spans="1:21" x14ac:dyDescent="0.4">
      <c r="A66" s="19"/>
      <c r="B66" s="2">
        <v>2025</v>
      </c>
      <c r="C66" s="2"/>
      <c r="D66" s="2"/>
      <c r="E66" s="2"/>
      <c r="I66" s="19"/>
      <c r="J66" s="2">
        <v>2025</v>
      </c>
      <c r="K66" s="2"/>
      <c r="L66" s="2"/>
      <c r="M66" s="2"/>
      <c r="R66" s="2">
        <v>2025</v>
      </c>
      <c r="S66" s="2"/>
      <c r="T66" s="2"/>
      <c r="U66" s="2"/>
    </row>
    <row r="67" spans="1:21" x14ac:dyDescent="0.4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21" x14ac:dyDescent="0.4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21" x14ac:dyDescent="0.4">
      <c r="A69" s="2"/>
      <c r="B69" s="2"/>
      <c r="C69" s="2"/>
      <c r="D69" s="2"/>
      <c r="E69" s="2"/>
    </row>
    <row r="70" spans="1:21" x14ac:dyDescent="0.4">
      <c r="A70" s="2"/>
      <c r="B70" s="2"/>
      <c r="C70" s="2"/>
      <c r="D70" s="2"/>
      <c r="E70" s="2"/>
    </row>
    <row r="71" spans="1:21" x14ac:dyDescent="0.4">
      <c r="A71" s="2"/>
      <c r="B71" s="2"/>
      <c r="C71" s="2"/>
      <c r="D71" s="2"/>
      <c r="E71" s="2"/>
    </row>
    <row r="72" spans="1:21" x14ac:dyDescent="0.4">
      <c r="A72" s="2"/>
      <c r="B72" s="2"/>
      <c r="C72" s="2"/>
      <c r="D72" s="2"/>
      <c r="E72" s="2"/>
    </row>
    <row r="73" spans="1:21" x14ac:dyDescent="0.4">
      <c r="A73" s="2"/>
      <c r="B73" s="2"/>
      <c r="C73" s="2"/>
      <c r="D73" s="2"/>
      <c r="E73" s="2"/>
    </row>
    <row r="74" spans="1:21" x14ac:dyDescent="0.4">
      <c r="A74" s="2"/>
      <c r="B74" s="2"/>
      <c r="C74" s="2"/>
      <c r="D74" s="2"/>
      <c r="E74" s="2"/>
    </row>
    <row r="75" spans="1:21" x14ac:dyDescent="0.4">
      <c r="A75" s="2"/>
      <c r="B75" s="2"/>
      <c r="C75" s="2"/>
      <c r="D75" s="2"/>
      <c r="E75" s="2"/>
    </row>
    <row r="76" spans="1:21" x14ac:dyDescent="0.4">
      <c r="A76" s="2"/>
      <c r="B76" s="2"/>
      <c r="C76" s="2"/>
      <c r="D76" s="2"/>
      <c r="E76" s="2"/>
    </row>
    <row r="77" spans="1:21" x14ac:dyDescent="0.4">
      <c r="A77" s="2"/>
      <c r="B77" s="2"/>
      <c r="C77" s="2"/>
      <c r="D77" s="2"/>
      <c r="E77" s="2"/>
    </row>
    <row r="78" spans="1:21" x14ac:dyDescent="0.4">
      <c r="A78" s="2"/>
      <c r="B78" s="2"/>
      <c r="C78" s="2"/>
      <c r="D78" s="2"/>
      <c r="E78" s="2"/>
    </row>
    <row r="79" spans="1:21" x14ac:dyDescent="0.4">
      <c r="A79" s="2"/>
      <c r="B79" s="2"/>
      <c r="C79" s="2"/>
      <c r="D79" s="2"/>
      <c r="E79" s="2"/>
    </row>
    <row r="80" spans="1:21" x14ac:dyDescent="0.4">
      <c r="A80" s="2"/>
      <c r="B80" s="2"/>
      <c r="C80" s="2"/>
      <c r="D80" s="2"/>
      <c r="E80" s="2"/>
    </row>
    <row r="81" spans="1:33" x14ac:dyDescent="0.4">
      <c r="A81" s="2"/>
      <c r="B81" s="2"/>
      <c r="C81" s="2"/>
      <c r="D81" s="2"/>
      <c r="E81" s="2"/>
    </row>
    <row r="82" spans="1:33" x14ac:dyDescent="0.4">
      <c r="A82" s="2"/>
      <c r="B82" s="2"/>
      <c r="C82" s="2"/>
      <c r="D82" s="2"/>
      <c r="E82" s="2"/>
    </row>
    <row r="83" spans="1:33" x14ac:dyDescent="0.4">
      <c r="A83" s="2"/>
      <c r="B83" s="2"/>
      <c r="C83" s="2"/>
      <c r="D83" s="2"/>
      <c r="E83" s="2"/>
    </row>
    <row r="84" spans="1:33" x14ac:dyDescent="0.4">
      <c r="A84" s="2"/>
      <c r="B84" s="2"/>
      <c r="C84" s="2"/>
      <c r="D84" s="2"/>
      <c r="E84" s="2"/>
    </row>
    <row r="85" spans="1:33" x14ac:dyDescent="0.4">
      <c r="A85" s="2"/>
      <c r="B85" s="2"/>
      <c r="C85" s="2"/>
      <c r="D85" s="2"/>
      <c r="E85" s="2"/>
    </row>
    <row r="86" spans="1:33" x14ac:dyDescent="0.4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33" x14ac:dyDescent="0.4">
      <c r="A87" s="2"/>
      <c r="B87" s="2"/>
      <c r="C87" s="2" t="s">
        <v>15</v>
      </c>
      <c r="D87" s="11"/>
      <c r="E87" s="11" t="s">
        <v>30</v>
      </c>
      <c r="J87" s="2"/>
      <c r="K87" s="2" t="s">
        <v>15</v>
      </c>
      <c r="L87" s="11"/>
      <c r="M87" s="11" t="s">
        <v>30</v>
      </c>
      <c r="Q87" s="2"/>
      <c r="R87" s="2"/>
      <c r="S87" s="2" t="s">
        <v>15</v>
      </c>
      <c r="T87" s="11"/>
      <c r="U87" s="11" t="s">
        <v>30</v>
      </c>
    </row>
    <row r="88" spans="1:33" x14ac:dyDescent="0.4">
      <c r="A88" s="19"/>
      <c r="B88" s="2">
        <v>2025</v>
      </c>
      <c r="C88" s="2"/>
      <c r="D88" s="2"/>
      <c r="E88" s="2"/>
      <c r="J88" s="2">
        <v>2025</v>
      </c>
      <c r="K88" s="2"/>
      <c r="L88" s="2"/>
      <c r="M88" s="2"/>
      <c r="Q88" s="19"/>
      <c r="R88" s="2">
        <v>2025</v>
      </c>
      <c r="S88" s="2"/>
      <c r="T88" s="2"/>
      <c r="U88" s="2"/>
    </row>
    <row r="89" spans="1:33" x14ac:dyDescent="0.4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1" spans="1:33" ht="23.6" x14ac:dyDescent="0.65">
      <c r="A91" s="12"/>
      <c r="B91" s="12"/>
      <c r="C91" s="12"/>
      <c r="D91" s="12"/>
      <c r="E91" s="12"/>
      <c r="F91" s="12"/>
      <c r="G91" s="12"/>
      <c r="H91" s="12"/>
      <c r="I91" s="24" t="s">
        <v>16</v>
      </c>
      <c r="J91" s="25"/>
      <c r="K91" s="25"/>
      <c r="L91" s="25"/>
      <c r="M91" s="25"/>
      <c r="N91" s="25"/>
      <c r="O91" s="25"/>
      <c r="P91" s="25"/>
      <c r="Q91" s="25"/>
      <c r="R91" s="25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</row>
    <row r="93" spans="1:33" x14ac:dyDescent="0.4">
      <c r="F93" s="2"/>
      <c r="J93" s="2"/>
    </row>
    <row r="94" spans="1:33" x14ac:dyDescent="0.4">
      <c r="F94" s="2"/>
      <c r="G94" s="2"/>
      <c r="J94" s="2"/>
    </row>
    <row r="95" spans="1:33" x14ac:dyDescent="0.4">
      <c r="F95" s="2"/>
      <c r="G95" s="2"/>
      <c r="J95" s="2"/>
    </row>
    <row r="96" spans="1:33" x14ac:dyDescent="0.4">
      <c r="F96" s="2"/>
      <c r="G96" s="2"/>
      <c r="J96" s="2"/>
    </row>
    <row r="97" spans="2:14" x14ac:dyDescent="0.4">
      <c r="F97" s="2"/>
      <c r="G97" s="2"/>
      <c r="J97" s="2"/>
    </row>
    <row r="98" spans="2:14" x14ac:dyDescent="0.4">
      <c r="F98" s="2"/>
      <c r="G98" s="2"/>
    </row>
    <row r="99" spans="2:14" x14ac:dyDescent="0.4">
      <c r="F99" s="2"/>
      <c r="G99" s="2"/>
    </row>
    <row r="100" spans="2:14" x14ac:dyDescent="0.4">
      <c r="F100" s="2"/>
      <c r="G100" s="2"/>
      <c r="N100" s="2"/>
    </row>
    <row r="101" spans="2:14" x14ac:dyDescent="0.4">
      <c r="F101" s="2"/>
      <c r="G101" s="2"/>
    </row>
    <row r="102" spans="2:14" x14ac:dyDescent="0.4">
      <c r="F102" s="2"/>
      <c r="G102" s="2"/>
    </row>
    <row r="103" spans="2:14" x14ac:dyDescent="0.4">
      <c r="G103" s="2"/>
    </row>
    <row r="104" spans="2:14" x14ac:dyDescent="0.4">
      <c r="G104" s="2"/>
    </row>
    <row r="110" spans="2:14" s="2" customFormat="1" x14ac:dyDescent="0.4">
      <c r="D110" s="2" t="s">
        <v>15</v>
      </c>
      <c r="E110" s="11"/>
      <c r="F110" s="11" t="s">
        <v>30</v>
      </c>
      <c r="G110" s="11"/>
      <c r="H110" s="11"/>
      <c r="I110" s="11"/>
      <c r="L110" s="2" t="s">
        <v>15</v>
      </c>
      <c r="M110" s="11" t="s">
        <v>37</v>
      </c>
      <c r="N110" s="11" t="s">
        <v>30</v>
      </c>
    </row>
    <row r="111" spans="2:14" x14ac:dyDescent="0.4">
      <c r="B111" s="27"/>
      <c r="C111" s="2">
        <v>2025</v>
      </c>
      <c r="D111" s="2"/>
      <c r="E111" s="13"/>
      <c r="F111" s="2"/>
      <c r="G111" s="2"/>
      <c r="H111" s="2"/>
      <c r="I111" s="2"/>
      <c r="J111" s="27"/>
      <c r="K111" s="2">
        <v>2025</v>
      </c>
      <c r="L111" s="2">
        <v>97.08</v>
      </c>
      <c r="M111" s="13"/>
      <c r="N111" s="2"/>
    </row>
    <row r="112" spans="2:14" x14ac:dyDescent="0.4">
      <c r="B112" s="27"/>
      <c r="D112" s="2"/>
      <c r="E112" s="2"/>
      <c r="F112" s="2"/>
      <c r="G112" s="2"/>
      <c r="H112" s="2"/>
      <c r="I112" s="2"/>
      <c r="J112" s="27"/>
      <c r="L112" s="2"/>
      <c r="M112" s="2"/>
      <c r="N112" s="2"/>
    </row>
    <row r="113" spans="1:31" ht="23.6" x14ac:dyDescent="0.65">
      <c r="A113" s="9"/>
      <c r="B113" s="9"/>
      <c r="C113" s="9"/>
      <c r="D113" s="9"/>
      <c r="E113" s="9"/>
      <c r="F113" s="9"/>
      <c r="G113" s="9"/>
      <c r="H113" s="9"/>
      <c r="I113" s="24" t="s">
        <v>7</v>
      </c>
      <c r="J113" s="25"/>
      <c r="K113" s="25"/>
      <c r="L113" s="25"/>
      <c r="M113" s="25"/>
      <c r="N113" s="25"/>
      <c r="O113" s="25"/>
      <c r="P113" s="25"/>
      <c r="Q113" s="25"/>
      <c r="R113" s="9"/>
      <c r="S113" s="9"/>
      <c r="T113" s="9"/>
      <c r="U113" s="9"/>
      <c r="V113" s="9"/>
      <c r="W113" s="9"/>
      <c r="X113" s="12"/>
      <c r="Y113" s="12"/>
      <c r="Z113" s="12"/>
      <c r="AA113" s="12"/>
      <c r="AB113" s="12"/>
      <c r="AC113" s="12"/>
      <c r="AD113" s="12"/>
      <c r="AE113" s="12"/>
    </row>
    <row r="136" spans="2:7" x14ac:dyDescent="0.4">
      <c r="C136" s="2" t="s">
        <v>0</v>
      </c>
      <c r="D136" s="2" t="s">
        <v>1</v>
      </c>
      <c r="E136" s="2" t="s">
        <v>2</v>
      </c>
      <c r="F136" s="2" t="s">
        <v>3</v>
      </c>
      <c r="G136" s="2" t="s">
        <v>4</v>
      </c>
    </row>
    <row r="137" spans="2:7" x14ac:dyDescent="0.4">
      <c r="B137" s="2">
        <v>2025</v>
      </c>
      <c r="C137" s="14">
        <v>0.27</v>
      </c>
      <c r="D137" s="14">
        <v>0.51</v>
      </c>
      <c r="E137" s="14">
        <v>0.14000000000000001</v>
      </c>
      <c r="F137" s="14">
        <v>0.08</v>
      </c>
      <c r="G137" s="15">
        <f>C137+D137+E137+F137</f>
        <v>1</v>
      </c>
    </row>
  </sheetData>
  <mergeCells count="6">
    <mergeCell ref="I113:Q113"/>
    <mergeCell ref="I1:R1"/>
    <mergeCell ref="I24:R24"/>
    <mergeCell ref="I91:R91"/>
    <mergeCell ref="B111:B112"/>
    <mergeCell ref="J111:J11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C812F6-4182-4C40-8236-60FFC13B09E9}">
  <sheetPr>
    <tabColor rgb="FF00B050"/>
  </sheetPr>
  <dimension ref="A1:AG152"/>
  <sheetViews>
    <sheetView zoomScale="70" zoomScaleNormal="70" workbookViewId="0">
      <selection sqref="A1:XFD1048576"/>
    </sheetView>
  </sheetViews>
  <sheetFormatPr defaultRowHeight="14.6" x14ac:dyDescent="0.4"/>
  <cols>
    <col min="1" max="3" width="9.23046875" style="4"/>
    <col min="4" max="4" width="10.23046875" style="4" customWidth="1"/>
    <col min="5" max="11" width="9.23046875" style="4"/>
    <col min="12" max="12" width="10.07421875" style="4" customWidth="1"/>
    <col min="13" max="19" width="9.23046875" style="4"/>
    <col min="20" max="20" width="10.3046875" style="4" customWidth="1"/>
    <col min="21" max="16384" width="9.23046875" style="4"/>
  </cols>
  <sheetData>
    <row r="1" spans="1:33" ht="23.6" x14ac:dyDescent="0.65">
      <c r="A1" s="12"/>
      <c r="B1" s="12"/>
      <c r="C1" s="12"/>
      <c r="D1" s="12"/>
      <c r="E1" s="12"/>
      <c r="F1" s="12"/>
      <c r="G1" s="12"/>
      <c r="H1" s="12"/>
      <c r="I1" s="24" t="s">
        <v>5</v>
      </c>
      <c r="J1" s="24"/>
      <c r="K1" s="24"/>
      <c r="L1" s="24"/>
      <c r="M1" s="24"/>
      <c r="N1" s="24"/>
      <c r="O1" s="24"/>
      <c r="P1" s="24"/>
      <c r="Q1" s="24"/>
      <c r="R1" s="24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3" spans="1:33" x14ac:dyDescent="0.4">
      <c r="A3" s="2"/>
      <c r="B3" s="2"/>
      <c r="C3" s="2"/>
      <c r="D3" s="2"/>
      <c r="E3" s="2"/>
    </row>
    <row r="4" spans="1:33" x14ac:dyDescent="0.4">
      <c r="A4" s="2"/>
      <c r="B4" s="2"/>
      <c r="C4" s="2"/>
      <c r="D4" s="2"/>
      <c r="E4" s="2"/>
    </row>
    <row r="5" spans="1:33" x14ac:dyDescent="0.4">
      <c r="A5" s="2"/>
      <c r="B5" s="2"/>
      <c r="C5" s="2"/>
      <c r="D5" s="2"/>
      <c r="E5" s="2"/>
    </row>
    <row r="6" spans="1:33" x14ac:dyDescent="0.4">
      <c r="A6" s="2"/>
      <c r="B6" s="2"/>
      <c r="C6" s="2"/>
      <c r="D6" s="2"/>
      <c r="E6" s="2"/>
    </row>
    <row r="7" spans="1:33" x14ac:dyDescent="0.4">
      <c r="A7" s="2"/>
      <c r="B7" s="2"/>
      <c r="C7" s="2"/>
      <c r="D7" s="2"/>
      <c r="E7" s="2"/>
    </row>
    <row r="8" spans="1:33" x14ac:dyDescent="0.4">
      <c r="A8" s="2"/>
      <c r="B8" s="2"/>
      <c r="C8" s="2"/>
      <c r="D8" s="2"/>
      <c r="E8" s="2"/>
    </row>
    <row r="9" spans="1:33" x14ac:dyDescent="0.4">
      <c r="A9" s="2"/>
      <c r="B9" s="2"/>
      <c r="C9" s="2"/>
      <c r="D9" s="2"/>
      <c r="E9" s="2"/>
    </row>
    <row r="10" spans="1:33" x14ac:dyDescent="0.4">
      <c r="A10" s="2"/>
      <c r="B10" s="2"/>
      <c r="C10" s="2"/>
      <c r="D10" s="2"/>
      <c r="E10" s="2"/>
    </row>
    <row r="11" spans="1:33" x14ac:dyDescent="0.4">
      <c r="A11" s="2"/>
      <c r="B11" s="2"/>
      <c r="C11" s="2"/>
      <c r="D11" s="2"/>
      <c r="E11" s="2"/>
    </row>
    <row r="12" spans="1:33" x14ac:dyDescent="0.4">
      <c r="A12" s="2"/>
      <c r="B12" s="2"/>
      <c r="C12" s="2"/>
      <c r="D12" s="2"/>
      <c r="E12" s="2"/>
    </row>
    <row r="13" spans="1:33" x14ac:dyDescent="0.4">
      <c r="A13" s="2"/>
      <c r="B13" s="2"/>
      <c r="C13" s="2"/>
      <c r="D13" s="2"/>
      <c r="E13" s="2"/>
    </row>
    <row r="14" spans="1:33" x14ac:dyDescent="0.4">
      <c r="A14" s="2"/>
      <c r="B14" s="2"/>
      <c r="C14" s="2"/>
      <c r="D14" s="2"/>
      <c r="E14" s="2"/>
    </row>
    <row r="15" spans="1:33" x14ac:dyDescent="0.4">
      <c r="A15" s="2"/>
      <c r="B15" s="2"/>
      <c r="C15" s="2"/>
      <c r="D15" s="2"/>
      <c r="E15" s="2"/>
    </row>
    <row r="16" spans="1:33" x14ac:dyDescent="0.4">
      <c r="A16" s="2"/>
      <c r="B16" s="2"/>
      <c r="C16" s="2"/>
      <c r="D16" s="2"/>
      <c r="E16" s="2"/>
    </row>
    <row r="17" spans="1:33" x14ac:dyDescent="0.4">
      <c r="A17" s="2"/>
      <c r="B17" s="2"/>
      <c r="C17" s="2"/>
      <c r="D17" s="2"/>
      <c r="E17" s="2"/>
    </row>
    <row r="18" spans="1:33" x14ac:dyDescent="0.4">
      <c r="A18" s="2"/>
      <c r="B18" s="2"/>
      <c r="C18" s="2"/>
      <c r="D18" s="2"/>
      <c r="E18" s="2"/>
    </row>
    <row r="19" spans="1:33" x14ac:dyDescent="0.4">
      <c r="A19" s="2"/>
      <c r="B19" s="2"/>
      <c r="C19" s="2" t="s">
        <v>15</v>
      </c>
      <c r="D19" s="2" t="s">
        <v>37</v>
      </c>
      <c r="E19" s="2" t="s">
        <v>27</v>
      </c>
      <c r="J19" s="2"/>
      <c r="K19" s="2" t="s">
        <v>15</v>
      </c>
      <c r="L19" s="2" t="s">
        <v>37</v>
      </c>
      <c r="M19" s="11" t="s">
        <v>27</v>
      </c>
      <c r="Q19" s="2"/>
      <c r="R19" s="2"/>
      <c r="S19" s="2" t="s">
        <v>15</v>
      </c>
      <c r="T19" s="2" t="s">
        <v>37</v>
      </c>
      <c r="U19" s="11" t="s">
        <v>27</v>
      </c>
    </row>
    <row r="20" spans="1:33" x14ac:dyDescent="0.4">
      <c r="A20" s="26"/>
      <c r="B20" s="2">
        <v>2022</v>
      </c>
      <c r="C20" s="2">
        <v>47.71</v>
      </c>
      <c r="D20" s="2">
        <v>68.06</v>
      </c>
      <c r="E20" s="2">
        <v>62.13</v>
      </c>
      <c r="J20" s="2">
        <v>2022</v>
      </c>
      <c r="K20" s="2">
        <v>5.03</v>
      </c>
      <c r="L20" s="2">
        <v>6.42</v>
      </c>
      <c r="M20" s="2">
        <v>2.34</v>
      </c>
      <c r="Q20" s="26"/>
      <c r="R20" s="2">
        <v>2022</v>
      </c>
      <c r="S20" s="2">
        <v>17.79</v>
      </c>
      <c r="T20" s="2">
        <v>14.5</v>
      </c>
      <c r="U20" s="2">
        <v>17.45</v>
      </c>
    </row>
    <row r="21" spans="1:33" x14ac:dyDescent="0.4">
      <c r="A21" s="26"/>
      <c r="B21" s="2">
        <v>2023</v>
      </c>
      <c r="C21" s="2">
        <v>65.41</v>
      </c>
      <c r="D21" s="2">
        <v>87.26</v>
      </c>
      <c r="E21" s="2">
        <v>81.17</v>
      </c>
      <c r="J21" s="2">
        <v>2023</v>
      </c>
      <c r="K21" s="2">
        <v>5.68</v>
      </c>
      <c r="L21" s="2">
        <v>7.83</v>
      </c>
      <c r="M21" s="2">
        <v>2.33</v>
      </c>
      <c r="Q21" s="26"/>
      <c r="R21" s="2">
        <v>2023</v>
      </c>
      <c r="S21" s="2">
        <v>17.899999999999999</v>
      </c>
      <c r="T21" s="2">
        <v>14.43</v>
      </c>
      <c r="U21" s="2">
        <v>16.89</v>
      </c>
    </row>
    <row r="22" spans="1:33" x14ac:dyDescent="0.4">
      <c r="A22" s="26"/>
      <c r="B22" s="2">
        <v>2024</v>
      </c>
      <c r="C22" s="2">
        <v>64.73</v>
      </c>
      <c r="D22" s="2">
        <v>88.04</v>
      </c>
      <c r="E22" s="2">
        <v>80.430000000000007</v>
      </c>
      <c r="J22" s="2">
        <v>2024</v>
      </c>
      <c r="K22" s="2">
        <v>6.66</v>
      </c>
      <c r="L22" s="2">
        <v>9.73</v>
      </c>
      <c r="M22" s="2">
        <v>2.27</v>
      </c>
      <c r="Q22" s="26"/>
      <c r="R22" s="2">
        <v>2024</v>
      </c>
      <c r="S22" s="2">
        <v>18</v>
      </c>
      <c r="T22" s="2">
        <v>14.5</v>
      </c>
      <c r="U22" s="2">
        <v>17.59</v>
      </c>
    </row>
    <row r="23" spans="1:33" x14ac:dyDescent="0.4">
      <c r="A23" s="26"/>
      <c r="B23" s="2">
        <v>2025</v>
      </c>
      <c r="C23" s="2">
        <v>58.91</v>
      </c>
      <c r="D23" s="2">
        <v>84.52</v>
      </c>
      <c r="E23" s="2">
        <v>76.27</v>
      </c>
      <c r="J23" s="2">
        <v>2025</v>
      </c>
      <c r="K23" s="2">
        <v>7.12</v>
      </c>
      <c r="L23" s="2">
        <v>10.61</v>
      </c>
      <c r="M23" s="2">
        <v>3.17</v>
      </c>
      <c r="Q23" s="26"/>
      <c r="R23" s="2">
        <v>2025</v>
      </c>
      <c r="S23" s="2">
        <v>14.55</v>
      </c>
      <c r="T23" s="2">
        <v>12.13</v>
      </c>
      <c r="U23" s="2">
        <v>17.89</v>
      </c>
    </row>
    <row r="24" spans="1:33" x14ac:dyDescent="0.4">
      <c r="A24" s="2"/>
      <c r="B24" s="2"/>
      <c r="C24" s="2"/>
      <c r="D24" s="2"/>
      <c r="E24" s="2"/>
    </row>
    <row r="25" spans="1:33" x14ac:dyDescent="0.4">
      <c r="A25" s="2"/>
      <c r="B25" s="2"/>
      <c r="C25" s="2"/>
      <c r="D25" s="2"/>
      <c r="E25" s="2"/>
    </row>
    <row r="26" spans="1:33" x14ac:dyDescent="0.4">
      <c r="A26" s="2"/>
      <c r="B26" s="2"/>
      <c r="C26" s="2"/>
      <c r="D26" s="2"/>
      <c r="E26" s="2"/>
    </row>
    <row r="27" spans="1:33" ht="23.6" x14ac:dyDescent="0.65">
      <c r="A27" s="12"/>
      <c r="B27" s="12"/>
      <c r="C27" s="12"/>
      <c r="D27" s="12"/>
      <c r="E27" s="12"/>
      <c r="F27" s="12"/>
      <c r="G27" s="12"/>
      <c r="H27" s="12"/>
      <c r="I27" s="24" t="s">
        <v>11</v>
      </c>
      <c r="J27" s="25"/>
      <c r="K27" s="25"/>
      <c r="L27" s="25"/>
      <c r="M27" s="25"/>
      <c r="N27" s="25"/>
      <c r="O27" s="25"/>
      <c r="P27" s="25"/>
      <c r="Q27" s="25"/>
      <c r="R27" s="25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</row>
    <row r="29" spans="1:33" x14ac:dyDescent="0.4"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3" x14ac:dyDescent="0.4"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3" x14ac:dyDescent="0.4"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33" x14ac:dyDescent="0.4"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2:24" x14ac:dyDescent="0.4"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2:24" x14ac:dyDescent="0.4"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2:24" x14ac:dyDescent="0.4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2:24" x14ac:dyDescent="0.4"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2:24" x14ac:dyDescent="0.4"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2:24" x14ac:dyDescent="0.4"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2:24" x14ac:dyDescent="0.4"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2:24" x14ac:dyDescent="0.4"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2:24" x14ac:dyDescent="0.4"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2:24" x14ac:dyDescent="0.4"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2:24" x14ac:dyDescent="0.4"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2:24" x14ac:dyDescent="0.4"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2:24" x14ac:dyDescent="0.4">
      <c r="B45" s="2"/>
      <c r="C45" s="2" t="s">
        <v>15</v>
      </c>
      <c r="D45" s="11" t="s">
        <v>37</v>
      </c>
      <c r="E45" s="11" t="s">
        <v>27</v>
      </c>
      <c r="J45" s="2"/>
      <c r="K45" s="2" t="s">
        <v>15</v>
      </c>
      <c r="L45" s="2" t="s">
        <v>37</v>
      </c>
      <c r="M45" s="11" t="s">
        <v>27</v>
      </c>
      <c r="N45" s="2"/>
      <c r="O45" s="2"/>
      <c r="P45" s="2"/>
      <c r="Q45" s="2"/>
      <c r="R45" s="2"/>
      <c r="S45" s="2" t="s">
        <v>15</v>
      </c>
      <c r="T45" s="2" t="s">
        <v>37</v>
      </c>
      <c r="U45" s="11" t="s">
        <v>27</v>
      </c>
      <c r="V45" s="2"/>
      <c r="W45" s="2"/>
      <c r="X45" s="2"/>
    </row>
    <row r="46" spans="2:24" x14ac:dyDescent="0.4">
      <c r="B46" s="2">
        <v>2022</v>
      </c>
      <c r="C46" s="2">
        <v>59.58</v>
      </c>
      <c r="D46" s="2">
        <v>36.64</v>
      </c>
      <c r="E46" s="2">
        <v>40.03</v>
      </c>
      <c r="J46" s="2">
        <v>2022</v>
      </c>
      <c r="K46" s="2">
        <v>47.28</v>
      </c>
      <c r="L46" s="2">
        <v>25.12</v>
      </c>
      <c r="M46" s="2">
        <v>27.96</v>
      </c>
      <c r="N46" s="2"/>
      <c r="O46" s="2"/>
      <c r="P46" s="2"/>
      <c r="Q46" s="2"/>
      <c r="R46" s="2">
        <v>2022</v>
      </c>
      <c r="S46" s="2">
        <v>27.23</v>
      </c>
      <c r="T46" s="2">
        <v>8.2100000000000009</v>
      </c>
      <c r="U46" s="2">
        <v>8.1199999999999992</v>
      </c>
      <c r="V46" s="2"/>
      <c r="W46" s="2"/>
      <c r="X46" s="2"/>
    </row>
    <row r="47" spans="2:24" x14ac:dyDescent="0.4">
      <c r="B47" s="2">
        <v>2023</v>
      </c>
      <c r="C47" s="2">
        <v>61.75</v>
      </c>
      <c r="D47" s="2">
        <v>38.299999999999997</v>
      </c>
      <c r="E47" s="2">
        <v>38.44</v>
      </c>
      <c r="J47" s="2">
        <v>2023</v>
      </c>
      <c r="K47" s="2">
        <v>49.46</v>
      </c>
      <c r="L47" s="4">
        <v>27.11</v>
      </c>
      <c r="M47" s="2">
        <v>29.37</v>
      </c>
      <c r="N47" s="2"/>
      <c r="O47" s="2"/>
      <c r="P47" s="2"/>
      <c r="Q47" s="2"/>
      <c r="R47" s="2">
        <v>2023</v>
      </c>
      <c r="S47" s="2">
        <v>29.94</v>
      </c>
      <c r="T47" s="2">
        <v>11.79</v>
      </c>
      <c r="U47" s="2">
        <v>7.77</v>
      </c>
      <c r="V47" s="2"/>
      <c r="W47" s="2"/>
      <c r="X47" s="2"/>
    </row>
    <row r="48" spans="2:24" x14ac:dyDescent="0.4">
      <c r="B48" s="2">
        <v>2024</v>
      </c>
      <c r="C48" s="2">
        <v>63.76</v>
      </c>
      <c r="D48" s="2">
        <v>41.64</v>
      </c>
      <c r="E48" s="2">
        <v>49.79</v>
      </c>
      <c r="J48" s="2">
        <v>2024</v>
      </c>
      <c r="K48" s="2">
        <v>52.8</v>
      </c>
      <c r="L48" s="2">
        <v>32.1</v>
      </c>
      <c r="M48" s="2">
        <v>43.19</v>
      </c>
      <c r="N48" s="2"/>
      <c r="O48" s="2"/>
      <c r="P48" s="2"/>
      <c r="Q48" s="2"/>
      <c r="R48" s="2">
        <v>2024</v>
      </c>
      <c r="S48" s="2">
        <v>31.15</v>
      </c>
      <c r="T48" s="2">
        <v>12.73</v>
      </c>
      <c r="U48" s="2">
        <v>11.26</v>
      </c>
      <c r="V48" s="2"/>
      <c r="W48" s="2"/>
      <c r="X48" s="2"/>
    </row>
    <row r="49" spans="1:24" x14ac:dyDescent="0.4">
      <c r="B49" s="2">
        <v>2025</v>
      </c>
      <c r="C49" s="2">
        <v>66.28</v>
      </c>
      <c r="D49" s="2">
        <v>46.48</v>
      </c>
      <c r="E49" s="2">
        <v>52.36</v>
      </c>
      <c r="J49" s="2">
        <v>2025</v>
      </c>
      <c r="K49" s="2">
        <v>56.18</v>
      </c>
      <c r="L49" s="2">
        <v>37.450000000000003</v>
      </c>
      <c r="M49" s="2">
        <v>42.24</v>
      </c>
      <c r="N49" s="2"/>
      <c r="O49" s="2"/>
      <c r="P49" s="2"/>
      <c r="Q49" s="2"/>
      <c r="R49" s="2">
        <v>2025</v>
      </c>
      <c r="S49" s="2">
        <v>33.369999999999997</v>
      </c>
      <c r="T49" s="2">
        <v>15.74</v>
      </c>
      <c r="U49" s="2">
        <v>13.95</v>
      </c>
      <c r="V49" s="2"/>
      <c r="W49" s="2"/>
      <c r="X49" s="2"/>
    </row>
    <row r="50" spans="1:24" x14ac:dyDescent="0.4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24" x14ac:dyDescent="0.4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24" x14ac:dyDescent="0.4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24" x14ac:dyDescent="0.4">
      <c r="A53" s="2"/>
      <c r="B53" s="2"/>
      <c r="C53" s="2"/>
      <c r="D53" s="2"/>
      <c r="E53" s="2"/>
    </row>
    <row r="54" spans="1:24" x14ac:dyDescent="0.4">
      <c r="A54" s="2"/>
      <c r="B54" s="2"/>
      <c r="C54" s="2"/>
      <c r="D54" s="2"/>
      <c r="E54" s="2"/>
    </row>
    <row r="55" spans="1:24" x14ac:dyDescent="0.4">
      <c r="A55" s="2"/>
      <c r="B55" s="2"/>
      <c r="C55" s="2"/>
      <c r="D55" s="2"/>
      <c r="E55" s="2"/>
    </row>
    <row r="56" spans="1:24" x14ac:dyDescent="0.4">
      <c r="A56" s="2"/>
      <c r="B56" s="2"/>
      <c r="C56" s="2"/>
      <c r="D56" s="2"/>
      <c r="E56" s="2"/>
    </row>
    <row r="57" spans="1:24" x14ac:dyDescent="0.4">
      <c r="A57" s="2"/>
      <c r="B57" s="2"/>
      <c r="C57" s="2"/>
      <c r="D57" s="2"/>
      <c r="E57" s="2"/>
    </row>
    <row r="58" spans="1:24" x14ac:dyDescent="0.4">
      <c r="A58" s="2"/>
      <c r="B58" s="2"/>
      <c r="C58" s="2"/>
      <c r="D58" s="2"/>
      <c r="E58" s="2"/>
    </row>
    <row r="59" spans="1:24" x14ac:dyDescent="0.4">
      <c r="A59" s="2"/>
      <c r="B59" s="2"/>
      <c r="C59" s="2"/>
      <c r="D59" s="2"/>
      <c r="E59" s="2"/>
    </row>
    <row r="60" spans="1:24" x14ac:dyDescent="0.4">
      <c r="A60" s="2"/>
      <c r="B60" s="2"/>
      <c r="C60" s="2"/>
      <c r="D60" s="2"/>
      <c r="E60" s="2"/>
    </row>
    <row r="61" spans="1:24" x14ac:dyDescent="0.4">
      <c r="A61" s="2"/>
      <c r="B61" s="2"/>
      <c r="C61" s="2"/>
      <c r="D61" s="2"/>
      <c r="E61" s="2"/>
    </row>
    <row r="62" spans="1:24" x14ac:dyDescent="0.4">
      <c r="A62" s="2"/>
      <c r="B62" s="2"/>
      <c r="C62" s="2"/>
      <c r="D62" s="2"/>
      <c r="E62" s="2"/>
    </row>
    <row r="63" spans="1:24" x14ac:dyDescent="0.4">
      <c r="A63" s="2"/>
      <c r="B63" s="2"/>
      <c r="C63" s="2"/>
      <c r="D63" s="2"/>
      <c r="E63" s="2"/>
    </row>
    <row r="64" spans="1:24" x14ac:dyDescent="0.4">
      <c r="A64" s="2"/>
      <c r="B64" s="2"/>
      <c r="C64" s="2"/>
      <c r="D64" s="2"/>
      <c r="E64" s="2"/>
    </row>
    <row r="65" spans="1:21" x14ac:dyDescent="0.4">
      <c r="A65" s="2"/>
      <c r="B65" s="2"/>
      <c r="C65" s="2"/>
      <c r="D65" s="2"/>
      <c r="E65" s="2"/>
    </row>
    <row r="66" spans="1:21" x14ac:dyDescent="0.4">
      <c r="A66" s="2"/>
      <c r="B66" s="2"/>
      <c r="C66" s="2"/>
      <c r="D66" s="2"/>
      <c r="E66" s="2"/>
    </row>
    <row r="67" spans="1:21" x14ac:dyDescent="0.4">
      <c r="A67" s="2"/>
      <c r="B67" s="2"/>
      <c r="C67" s="2"/>
      <c r="D67" s="2"/>
      <c r="E67" s="2"/>
    </row>
    <row r="68" spans="1:21" x14ac:dyDescent="0.4">
      <c r="A68" s="2"/>
      <c r="B68" s="2"/>
      <c r="C68" s="2"/>
      <c r="D68" s="2"/>
      <c r="E68" s="2"/>
    </row>
    <row r="69" spans="1:21" x14ac:dyDescent="0.4">
      <c r="A69" s="2"/>
      <c r="B69" s="2"/>
      <c r="C69" s="2"/>
      <c r="D69" s="2"/>
      <c r="E69" s="2"/>
    </row>
    <row r="70" spans="1:21" x14ac:dyDescent="0.4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21" x14ac:dyDescent="0.4">
      <c r="A71" s="2"/>
      <c r="B71" s="2"/>
      <c r="C71" s="2" t="s">
        <v>15</v>
      </c>
      <c r="D71" s="2" t="s">
        <v>37</v>
      </c>
      <c r="E71" s="11" t="s">
        <v>27</v>
      </c>
      <c r="I71" s="2"/>
      <c r="J71" s="2"/>
      <c r="K71" s="2" t="s">
        <v>15</v>
      </c>
      <c r="L71" s="2" t="s">
        <v>37</v>
      </c>
      <c r="M71" s="11" t="s">
        <v>27</v>
      </c>
      <c r="Q71" s="2"/>
      <c r="R71" s="2"/>
      <c r="S71" s="2" t="s">
        <v>15</v>
      </c>
      <c r="T71" s="2" t="s">
        <v>37</v>
      </c>
      <c r="U71" s="11" t="s">
        <v>27</v>
      </c>
    </row>
    <row r="72" spans="1:21" x14ac:dyDescent="0.4">
      <c r="A72" s="26"/>
      <c r="B72" s="2">
        <v>2022</v>
      </c>
      <c r="C72" s="2">
        <v>34.14</v>
      </c>
      <c r="D72" s="2">
        <v>20.56</v>
      </c>
      <c r="E72" s="2">
        <v>15.68</v>
      </c>
      <c r="I72" s="26"/>
      <c r="J72" s="2">
        <v>2022</v>
      </c>
      <c r="K72" s="2">
        <v>16.79</v>
      </c>
      <c r="L72" s="2">
        <v>13.26</v>
      </c>
      <c r="M72" s="2">
        <v>0</v>
      </c>
      <c r="R72" s="2">
        <v>2022</v>
      </c>
      <c r="S72" s="2">
        <v>15.06</v>
      </c>
      <c r="T72" s="2">
        <v>6.78</v>
      </c>
      <c r="U72" s="2">
        <v>9.09</v>
      </c>
    </row>
    <row r="73" spans="1:21" x14ac:dyDescent="0.4">
      <c r="A73" s="26"/>
      <c r="B73" s="2">
        <v>2023</v>
      </c>
      <c r="C73" s="2">
        <v>23.6</v>
      </c>
      <c r="D73" s="2">
        <v>24.3</v>
      </c>
      <c r="E73" s="2">
        <v>16.48</v>
      </c>
      <c r="I73" s="26"/>
      <c r="J73" s="2">
        <v>2023</v>
      </c>
      <c r="K73" s="2">
        <v>18.95</v>
      </c>
      <c r="L73" s="2">
        <v>16.84</v>
      </c>
      <c r="M73" s="2">
        <v>16.670000000000002</v>
      </c>
      <c r="R73" s="2">
        <v>2023</v>
      </c>
      <c r="S73" s="2">
        <v>16.59</v>
      </c>
      <c r="T73" s="2">
        <v>7.7</v>
      </c>
      <c r="U73" s="2">
        <v>7.46</v>
      </c>
    </row>
    <row r="74" spans="1:21" x14ac:dyDescent="0.4">
      <c r="A74" s="26"/>
      <c r="B74" s="2">
        <v>2024</v>
      </c>
      <c r="C74" s="2">
        <v>42.85</v>
      </c>
      <c r="D74" s="2">
        <v>29.78</v>
      </c>
      <c r="E74" s="2">
        <v>37.979999999999997</v>
      </c>
      <c r="I74" s="26"/>
      <c r="J74" s="2">
        <v>2024</v>
      </c>
      <c r="K74" s="2">
        <v>21.88</v>
      </c>
      <c r="L74" s="2">
        <v>18.760000000000002</v>
      </c>
      <c r="M74" s="2">
        <v>22.22</v>
      </c>
      <c r="R74" s="2">
        <v>2024</v>
      </c>
      <c r="S74" s="2">
        <v>17.64</v>
      </c>
      <c r="T74" s="2">
        <v>9.25</v>
      </c>
      <c r="U74" s="2">
        <v>10</v>
      </c>
    </row>
    <row r="75" spans="1:21" x14ac:dyDescent="0.4">
      <c r="A75" s="26"/>
      <c r="B75" s="2">
        <v>2025</v>
      </c>
      <c r="C75" s="2">
        <v>45.29</v>
      </c>
      <c r="D75" s="2">
        <v>34.700000000000003</v>
      </c>
      <c r="E75" s="2">
        <v>37.909999999999997</v>
      </c>
      <c r="I75" s="26"/>
      <c r="J75" s="2">
        <v>2025</v>
      </c>
      <c r="K75" s="2">
        <v>25.15</v>
      </c>
      <c r="L75" s="2">
        <v>22.95</v>
      </c>
      <c r="M75" s="2">
        <v>9.09</v>
      </c>
      <c r="R75" s="2">
        <v>2025</v>
      </c>
      <c r="S75" s="2">
        <v>19.78</v>
      </c>
      <c r="T75" s="2">
        <v>11.66</v>
      </c>
      <c r="U75" s="2">
        <v>5.26</v>
      </c>
    </row>
    <row r="76" spans="1:21" x14ac:dyDescent="0.4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21" x14ac:dyDescent="0.4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21" x14ac:dyDescent="0.4">
      <c r="A78" s="2"/>
      <c r="B78" s="2"/>
      <c r="C78" s="2"/>
      <c r="D78" s="2"/>
      <c r="E78" s="2"/>
    </row>
    <row r="79" spans="1:21" x14ac:dyDescent="0.4">
      <c r="A79" s="2"/>
      <c r="B79" s="2"/>
      <c r="C79" s="2"/>
      <c r="D79" s="2"/>
      <c r="E79" s="2"/>
    </row>
    <row r="80" spans="1:21" x14ac:dyDescent="0.4">
      <c r="A80" s="2"/>
      <c r="B80" s="2"/>
      <c r="C80" s="2"/>
      <c r="D80" s="2"/>
      <c r="E80" s="2"/>
    </row>
    <row r="81" spans="1:21" x14ac:dyDescent="0.4">
      <c r="A81" s="2"/>
      <c r="B81" s="2"/>
      <c r="C81" s="2"/>
      <c r="D81" s="2"/>
      <c r="E81" s="2"/>
    </row>
    <row r="82" spans="1:21" x14ac:dyDescent="0.4">
      <c r="A82" s="2"/>
      <c r="B82" s="2"/>
      <c r="C82" s="2"/>
      <c r="D82" s="2"/>
      <c r="E82" s="2"/>
    </row>
    <row r="83" spans="1:21" x14ac:dyDescent="0.4">
      <c r="A83" s="2"/>
      <c r="B83" s="2"/>
      <c r="C83" s="2"/>
      <c r="D83" s="2"/>
      <c r="E83" s="2"/>
    </row>
    <row r="84" spans="1:21" x14ac:dyDescent="0.4">
      <c r="A84" s="2"/>
      <c r="B84" s="2"/>
      <c r="C84" s="2"/>
      <c r="D84" s="2"/>
      <c r="E84" s="2"/>
    </row>
    <row r="85" spans="1:21" x14ac:dyDescent="0.4">
      <c r="A85" s="2"/>
      <c r="B85" s="2"/>
      <c r="C85" s="2"/>
      <c r="D85" s="2"/>
      <c r="E85" s="2"/>
    </row>
    <row r="86" spans="1:21" x14ac:dyDescent="0.4">
      <c r="A86" s="2"/>
      <c r="B86" s="2"/>
      <c r="C86" s="2"/>
      <c r="D86" s="2"/>
      <c r="E86" s="2"/>
    </row>
    <row r="87" spans="1:21" x14ac:dyDescent="0.4">
      <c r="A87" s="2"/>
      <c r="B87" s="2"/>
      <c r="C87" s="2"/>
      <c r="D87" s="2"/>
      <c r="E87" s="2"/>
    </row>
    <row r="88" spans="1:21" x14ac:dyDescent="0.4">
      <c r="A88" s="2"/>
      <c r="B88" s="2"/>
      <c r="C88" s="2"/>
      <c r="D88" s="2"/>
      <c r="E88" s="2"/>
    </row>
    <row r="89" spans="1:21" x14ac:dyDescent="0.4">
      <c r="A89" s="2"/>
      <c r="B89" s="2"/>
      <c r="C89" s="2"/>
      <c r="D89" s="2"/>
      <c r="E89" s="2"/>
    </row>
    <row r="90" spans="1:21" x14ac:dyDescent="0.4">
      <c r="A90" s="2"/>
      <c r="B90" s="2"/>
      <c r="C90" s="2"/>
      <c r="D90" s="2"/>
      <c r="E90" s="2"/>
    </row>
    <row r="91" spans="1:21" x14ac:dyDescent="0.4">
      <c r="A91" s="2"/>
      <c r="B91" s="2"/>
      <c r="C91" s="2"/>
      <c r="D91" s="2"/>
      <c r="E91" s="2"/>
    </row>
    <row r="92" spans="1:21" x14ac:dyDescent="0.4">
      <c r="A92" s="2"/>
      <c r="B92" s="2"/>
      <c r="C92" s="2"/>
      <c r="D92" s="2"/>
      <c r="E92" s="2"/>
    </row>
    <row r="93" spans="1:21" x14ac:dyDescent="0.4">
      <c r="A93" s="2"/>
      <c r="B93" s="2"/>
      <c r="C93" s="2"/>
      <c r="D93" s="2"/>
      <c r="E93" s="2"/>
    </row>
    <row r="94" spans="1:21" x14ac:dyDescent="0.4">
      <c r="A94" s="2"/>
      <c r="B94" s="2"/>
      <c r="C94" s="2"/>
      <c r="D94" s="2"/>
      <c r="E94" s="2"/>
    </row>
    <row r="95" spans="1:21" x14ac:dyDescent="0.4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21" x14ac:dyDescent="0.4">
      <c r="A96" s="2"/>
      <c r="B96" s="2"/>
      <c r="C96" s="2" t="s">
        <v>15</v>
      </c>
      <c r="D96" s="2" t="s">
        <v>37</v>
      </c>
      <c r="E96" s="11" t="s">
        <v>27</v>
      </c>
      <c r="J96" s="2"/>
      <c r="K96" s="2" t="s">
        <v>15</v>
      </c>
      <c r="L96" s="2" t="s">
        <v>37</v>
      </c>
      <c r="M96" s="11" t="s">
        <v>27</v>
      </c>
      <c r="Q96" s="2"/>
      <c r="R96" s="2"/>
      <c r="S96" s="2" t="s">
        <v>15</v>
      </c>
      <c r="T96" s="2" t="s">
        <v>37</v>
      </c>
      <c r="U96" s="11" t="s">
        <v>27</v>
      </c>
    </row>
    <row r="97" spans="1:33" x14ac:dyDescent="0.4">
      <c r="A97" s="26"/>
      <c r="B97" s="2">
        <v>2022</v>
      </c>
      <c r="C97" s="2">
        <v>15.11</v>
      </c>
      <c r="D97" s="2">
        <v>5.68</v>
      </c>
      <c r="E97" s="2">
        <v>2.66</v>
      </c>
      <c r="J97" s="2">
        <v>2022</v>
      </c>
      <c r="K97" s="2">
        <v>10.35</v>
      </c>
      <c r="L97" s="2">
        <v>3.78</v>
      </c>
      <c r="M97" s="2">
        <v>12.5</v>
      </c>
      <c r="Q97" s="26"/>
      <c r="R97" s="2">
        <v>2022</v>
      </c>
      <c r="S97" s="2">
        <v>8.1199999999999992</v>
      </c>
      <c r="T97" s="2">
        <v>3.1</v>
      </c>
      <c r="U97" s="2">
        <v>2.2200000000000002</v>
      </c>
    </row>
    <row r="98" spans="1:33" x14ac:dyDescent="0.4">
      <c r="A98" s="26"/>
      <c r="B98" s="2">
        <v>2023</v>
      </c>
      <c r="C98" s="2">
        <v>19.41</v>
      </c>
      <c r="D98" s="2">
        <v>9.8800000000000008</v>
      </c>
      <c r="E98" s="2">
        <v>4.4400000000000004</v>
      </c>
      <c r="J98" s="2">
        <v>2023</v>
      </c>
      <c r="K98" s="2">
        <v>11.4</v>
      </c>
      <c r="L98" s="2">
        <v>7.5</v>
      </c>
      <c r="M98" s="2">
        <v>0</v>
      </c>
      <c r="Q98" s="26"/>
      <c r="R98" s="2">
        <v>2023</v>
      </c>
      <c r="S98" s="2">
        <v>8.7100000000000009</v>
      </c>
      <c r="T98" s="2">
        <v>3.96</v>
      </c>
      <c r="U98" s="2">
        <v>2.99</v>
      </c>
    </row>
    <row r="99" spans="1:33" x14ac:dyDescent="0.4">
      <c r="A99" s="26"/>
      <c r="B99" s="2">
        <v>2024</v>
      </c>
      <c r="C99" s="2">
        <v>20.63</v>
      </c>
      <c r="D99" s="2">
        <v>10.63</v>
      </c>
      <c r="E99" s="2">
        <v>8.6300000000000008</v>
      </c>
      <c r="J99" s="2">
        <v>2024</v>
      </c>
      <c r="K99" s="2">
        <v>11.34</v>
      </c>
      <c r="L99" s="2">
        <v>6.42</v>
      </c>
      <c r="M99" s="2">
        <v>0</v>
      </c>
      <c r="Q99" s="26"/>
      <c r="R99" s="2">
        <v>2024</v>
      </c>
      <c r="S99" s="2">
        <v>9.6</v>
      </c>
      <c r="T99" s="2">
        <v>5.73</v>
      </c>
      <c r="U99" s="2">
        <v>1.1100000000000001</v>
      </c>
    </row>
    <row r="100" spans="1:33" x14ac:dyDescent="0.4">
      <c r="A100" s="26"/>
      <c r="B100" s="2">
        <v>2025</v>
      </c>
      <c r="C100" s="2">
        <v>21.77</v>
      </c>
      <c r="D100" s="2">
        <v>13.29</v>
      </c>
      <c r="E100" s="2">
        <v>9.41</v>
      </c>
      <c r="J100" s="2">
        <v>2025</v>
      </c>
      <c r="K100" s="2">
        <v>14.53</v>
      </c>
      <c r="L100" s="2">
        <v>10.11</v>
      </c>
      <c r="M100" s="2">
        <v>0</v>
      </c>
      <c r="Q100" s="26"/>
      <c r="R100" s="2">
        <v>2025</v>
      </c>
      <c r="S100" s="2">
        <v>10.210000000000001</v>
      </c>
      <c r="T100" s="2">
        <v>5.94</v>
      </c>
      <c r="U100" s="2">
        <v>4.21</v>
      </c>
    </row>
    <row r="101" spans="1:33" x14ac:dyDescent="0.4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3" spans="1:33" ht="23.6" x14ac:dyDescent="0.65">
      <c r="A103" s="12"/>
      <c r="B103" s="12"/>
      <c r="C103" s="12"/>
      <c r="D103" s="12"/>
      <c r="E103" s="12"/>
      <c r="F103" s="12"/>
      <c r="G103" s="12"/>
      <c r="H103" s="12"/>
      <c r="I103" s="24" t="s">
        <v>16</v>
      </c>
      <c r="J103" s="25"/>
      <c r="K103" s="25"/>
      <c r="L103" s="25"/>
      <c r="M103" s="25"/>
      <c r="N103" s="25"/>
      <c r="O103" s="25"/>
      <c r="P103" s="25"/>
      <c r="Q103" s="25"/>
      <c r="R103" s="25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</row>
    <row r="105" spans="1:33" x14ac:dyDescent="0.4">
      <c r="F105" s="2"/>
      <c r="J105" s="2"/>
    </row>
    <row r="106" spans="1:33" x14ac:dyDescent="0.4">
      <c r="F106" s="2"/>
      <c r="G106" s="2"/>
      <c r="J106" s="2"/>
    </row>
    <row r="107" spans="1:33" x14ac:dyDescent="0.4">
      <c r="F107" s="2"/>
      <c r="G107" s="2"/>
      <c r="J107" s="2"/>
    </row>
    <row r="108" spans="1:33" x14ac:dyDescent="0.4">
      <c r="F108" s="2"/>
      <c r="G108" s="2"/>
      <c r="J108" s="2"/>
    </row>
    <row r="109" spans="1:33" x14ac:dyDescent="0.4">
      <c r="F109" s="2"/>
      <c r="G109" s="2"/>
      <c r="J109" s="2"/>
    </row>
    <row r="110" spans="1:33" x14ac:dyDescent="0.4">
      <c r="F110" s="2"/>
      <c r="G110" s="2"/>
    </row>
    <row r="111" spans="1:33" x14ac:dyDescent="0.4">
      <c r="F111" s="2"/>
      <c r="G111" s="2"/>
    </row>
    <row r="112" spans="1:33" x14ac:dyDescent="0.4">
      <c r="F112" s="2"/>
      <c r="G112" s="2"/>
      <c r="N112" s="2"/>
    </row>
    <row r="113" spans="1:31" x14ac:dyDescent="0.4">
      <c r="F113" s="2"/>
      <c r="G113" s="2"/>
    </row>
    <row r="114" spans="1:31" x14ac:dyDescent="0.4">
      <c r="F114" s="2"/>
      <c r="G114" s="2"/>
    </row>
    <row r="115" spans="1:31" x14ac:dyDescent="0.4">
      <c r="G115" s="2"/>
    </row>
    <row r="116" spans="1:31" x14ac:dyDescent="0.4">
      <c r="G116" s="2"/>
    </row>
    <row r="122" spans="1:31" s="2" customFormat="1" x14ac:dyDescent="0.4">
      <c r="C122" s="2" t="s">
        <v>15</v>
      </c>
      <c r="D122" s="11" t="s">
        <v>37</v>
      </c>
      <c r="E122" s="11" t="s">
        <v>27</v>
      </c>
      <c r="F122" s="11"/>
      <c r="G122" s="11"/>
      <c r="H122" s="11"/>
      <c r="K122" s="2" t="s">
        <v>15</v>
      </c>
      <c r="L122" s="11" t="s">
        <v>14</v>
      </c>
      <c r="M122" s="11" t="s">
        <v>27</v>
      </c>
    </row>
    <row r="123" spans="1:31" x14ac:dyDescent="0.4">
      <c r="B123" s="2">
        <v>2022</v>
      </c>
      <c r="C123" s="2">
        <v>97.18</v>
      </c>
      <c r="D123" s="2">
        <v>95.76</v>
      </c>
      <c r="E123" s="2">
        <v>90.99</v>
      </c>
      <c r="F123" s="2"/>
      <c r="G123" s="2"/>
      <c r="H123" s="2"/>
      <c r="I123" s="27" t="s">
        <v>17</v>
      </c>
      <c r="J123" s="2">
        <v>2022</v>
      </c>
      <c r="K123" s="2">
        <v>76.48</v>
      </c>
      <c r="L123" s="2">
        <v>49.47</v>
      </c>
      <c r="M123" s="2"/>
    </row>
    <row r="124" spans="1:31" x14ac:dyDescent="0.4">
      <c r="B124" s="2">
        <v>2023</v>
      </c>
      <c r="C124" s="2">
        <v>97.25</v>
      </c>
      <c r="D124" s="2">
        <v>89.04</v>
      </c>
      <c r="E124" s="2">
        <v>86.8</v>
      </c>
      <c r="F124" s="2"/>
      <c r="G124" s="2"/>
      <c r="H124" s="2"/>
      <c r="I124" s="27"/>
      <c r="J124" s="2">
        <v>2023</v>
      </c>
      <c r="K124" s="2">
        <v>79.069999999999993</v>
      </c>
      <c r="L124" s="2">
        <v>84.31</v>
      </c>
      <c r="M124" s="2"/>
    </row>
    <row r="125" spans="1:31" x14ac:dyDescent="0.4">
      <c r="B125" s="2">
        <v>2024</v>
      </c>
      <c r="C125" s="2">
        <v>97.13</v>
      </c>
      <c r="D125" s="13">
        <v>90.82</v>
      </c>
      <c r="E125" s="2">
        <v>100</v>
      </c>
      <c r="F125" s="2"/>
      <c r="G125" s="2"/>
      <c r="H125" s="2"/>
      <c r="I125" s="27"/>
      <c r="J125" s="2">
        <v>2024</v>
      </c>
      <c r="K125" s="2">
        <v>84.2</v>
      </c>
      <c r="L125" s="13">
        <v>80</v>
      </c>
      <c r="M125" s="2"/>
    </row>
    <row r="126" spans="1:31" x14ac:dyDescent="0.4">
      <c r="B126" s="2">
        <v>2025</v>
      </c>
      <c r="C126" s="2">
        <v>97.08</v>
      </c>
      <c r="D126" s="13">
        <v>92.52</v>
      </c>
      <c r="E126" s="2">
        <v>97.86</v>
      </c>
      <c r="F126" s="2"/>
      <c r="G126" s="2"/>
      <c r="H126" s="2"/>
      <c r="I126" s="27"/>
      <c r="J126" s="2">
        <v>2025</v>
      </c>
      <c r="K126" s="2"/>
      <c r="L126" s="13"/>
      <c r="M126" s="2"/>
    </row>
    <row r="127" spans="1:31" x14ac:dyDescent="0.4">
      <c r="C127" s="2"/>
      <c r="D127" s="2"/>
      <c r="E127" s="2"/>
      <c r="F127" s="2"/>
      <c r="G127" s="2"/>
      <c r="H127" s="2"/>
      <c r="I127" s="27"/>
      <c r="K127" s="2"/>
      <c r="L127" s="2"/>
      <c r="M127" s="2"/>
    </row>
    <row r="128" spans="1:31" ht="23.6" x14ac:dyDescent="0.65">
      <c r="A128" s="9"/>
      <c r="B128" s="9"/>
      <c r="C128" s="9"/>
      <c r="D128" s="9"/>
      <c r="E128" s="9"/>
      <c r="F128" s="9"/>
      <c r="G128" s="9"/>
      <c r="H128" s="9"/>
      <c r="I128" s="24" t="s">
        <v>7</v>
      </c>
      <c r="J128" s="25"/>
      <c r="K128" s="25"/>
      <c r="L128" s="25"/>
      <c r="M128" s="25"/>
      <c r="N128" s="25"/>
      <c r="O128" s="25"/>
      <c r="P128" s="25"/>
      <c r="Q128" s="25"/>
      <c r="R128" s="9"/>
      <c r="S128" s="9"/>
      <c r="T128" s="9"/>
      <c r="U128" s="9"/>
      <c r="V128" s="9"/>
      <c r="W128" s="9"/>
      <c r="X128" s="12"/>
      <c r="Y128" s="12"/>
      <c r="Z128" s="12"/>
      <c r="AA128" s="12"/>
      <c r="AB128" s="12"/>
      <c r="AC128" s="12"/>
      <c r="AD128" s="12"/>
      <c r="AE128" s="12"/>
    </row>
    <row r="151" spans="2:7" x14ac:dyDescent="0.4">
      <c r="C151" s="2" t="s">
        <v>0</v>
      </c>
      <c r="D151" s="2" t="s">
        <v>1</v>
      </c>
      <c r="E151" s="2" t="s">
        <v>2</v>
      </c>
      <c r="F151" s="2" t="s">
        <v>3</v>
      </c>
      <c r="G151" s="2" t="s">
        <v>4</v>
      </c>
    </row>
    <row r="152" spans="2:7" x14ac:dyDescent="0.4">
      <c r="B152" s="2">
        <v>2025</v>
      </c>
      <c r="C152" s="14">
        <v>0.27</v>
      </c>
      <c r="D152" s="14">
        <v>0.51</v>
      </c>
      <c r="E152" s="14">
        <v>0.14000000000000001</v>
      </c>
      <c r="F152" s="14">
        <v>0.08</v>
      </c>
      <c r="G152" s="15">
        <f>C152+D152+E152+F152</f>
        <v>1</v>
      </c>
    </row>
  </sheetData>
  <mergeCells count="11">
    <mergeCell ref="I128:Q128"/>
    <mergeCell ref="I1:R1"/>
    <mergeCell ref="A20:A23"/>
    <mergeCell ref="Q20:Q23"/>
    <mergeCell ref="I27:R27"/>
    <mergeCell ref="A72:A75"/>
    <mergeCell ref="I72:I75"/>
    <mergeCell ref="A97:A100"/>
    <mergeCell ref="Q97:Q100"/>
    <mergeCell ref="I103:R103"/>
    <mergeCell ref="I123:I12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9BADE-36DE-4CDA-847A-A6FC52CCEBC1}">
  <dimension ref="A1:AG137"/>
  <sheetViews>
    <sheetView zoomScale="70" zoomScaleNormal="70" workbookViewId="0">
      <selection activeCell="D111" sqref="D111"/>
    </sheetView>
  </sheetViews>
  <sheetFormatPr defaultRowHeight="14.6" x14ac:dyDescent="0.4"/>
  <cols>
    <col min="1" max="16384" width="9.23046875" style="4"/>
  </cols>
  <sheetData>
    <row r="1" spans="1:33" ht="23.6" x14ac:dyDescent="0.65">
      <c r="A1" s="12"/>
      <c r="B1" s="12"/>
      <c r="C1" s="12"/>
      <c r="D1" s="12"/>
      <c r="E1" s="12"/>
      <c r="F1" s="12"/>
      <c r="G1" s="12"/>
      <c r="H1" s="12"/>
      <c r="I1" s="24" t="s">
        <v>5</v>
      </c>
      <c r="J1" s="24"/>
      <c r="K1" s="24"/>
      <c r="L1" s="24"/>
      <c r="M1" s="24"/>
      <c r="N1" s="24"/>
      <c r="O1" s="24"/>
      <c r="P1" s="24"/>
      <c r="Q1" s="24"/>
      <c r="R1" s="24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</row>
    <row r="3" spans="1:33" x14ac:dyDescent="0.4">
      <c r="A3" s="2"/>
      <c r="B3" s="2"/>
      <c r="C3" s="2"/>
      <c r="D3" s="2"/>
      <c r="E3" s="2"/>
    </row>
    <row r="4" spans="1:33" x14ac:dyDescent="0.4">
      <c r="A4" s="2"/>
      <c r="B4" s="2"/>
      <c r="C4" s="2"/>
      <c r="D4" s="2"/>
      <c r="E4" s="2"/>
    </row>
    <row r="5" spans="1:33" x14ac:dyDescent="0.4">
      <c r="A5" s="2"/>
      <c r="B5" s="2"/>
      <c r="C5" s="2"/>
      <c r="D5" s="2"/>
      <c r="E5" s="2"/>
    </row>
    <row r="6" spans="1:33" x14ac:dyDescent="0.4">
      <c r="A6" s="2"/>
      <c r="B6" s="2"/>
      <c r="C6" s="2"/>
      <c r="D6" s="2"/>
      <c r="E6" s="2"/>
    </row>
    <row r="7" spans="1:33" x14ac:dyDescent="0.4">
      <c r="A7" s="2"/>
      <c r="B7" s="2"/>
      <c r="C7" s="2"/>
      <c r="D7" s="2"/>
      <c r="E7" s="2"/>
    </row>
    <row r="8" spans="1:33" x14ac:dyDescent="0.4">
      <c r="A8" s="2"/>
      <c r="B8" s="2"/>
      <c r="C8" s="2"/>
      <c r="D8" s="2"/>
      <c r="E8" s="2"/>
    </row>
    <row r="9" spans="1:33" x14ac:dyDescent="0.4">
      <c r="A9" s="2"/>
      <c r="B9" s="2"/>
      <c r="C9" s="2"/>
      <c r="D9" s="2"/>
      <c r="E9" s="2"/>
    </row>
    <row r="10" spans="1:33" x14ac:dyDescent="0.4">
      <c r="A10" s="2"/>
      <c r="B10" s="2"/>
      <c r="C10" s="2"/>
      <c r="D10" s="2"/>
      <c r="E10" s="2"/>
    </row>
    <row r="11" spans="1:33" x14ac:dyDescent="0.4">
      <c r="A11" s="2"/>
      <c r="B11" s="2"/>
      <c r="C11" s="2"/>
      <c r="D11" s="2"/>
      <c r="E11" s="2"/>
    </row>
    <row r="12" spans="1:33" x14ac:dyDescent="0.4">
      <c r="A12" s="2"/>
      <c r="B12" s="2"/>
      <c r="C12" s="2"/>
      <c r="D12" s="2"/>
      <c r="E12" s="2"/>
    </row>
    <row r="13" spans="1:33" x14ac:dyDescent="0.4">
      <c r="A13" s="2"/>
      <c r="B13" s="2"/>
      <c r="C13" s="2"/>
      <c r="D13" s="2"/>
      <c r="E13" s="2"/>
    </row>
    <row r="14" spans="1:33" x14ac:dyDescent="0.4">
      <c r="A14" s="2"/>
      <c r="B14" s="2"/>
      <c r="C14" s="2"/>
      <c r="D14" s="2"/>
      <c r="E14" s="2"/>
    </row>
    <row r="15" spans="1:33" x14ac:dyDescent="0.4">
      <c r="A15" s="2"/>
      <c r="B15" s="2"/>
      <c r="C15" s="2"/>
      <c r="D15" s="2"/>
      <c r="E15" s="2"/>
    </row>
    <row r="16" spans="1:33" x14ac:dyDescent="0.4">
      <c r="A16" s="2"/>
      <c r="B16" s="2"/>
      <c r="C16" s="2"/>
      <c r="D16" s="2"/>
      <c r="E16" s="2"/>
    </row>
    <row r="17" spans="1:33" x14ac:dyDescent="0.4">
      <c r="A17" s="2"/>
      <c r="B17" s="2"/>
      <c r="C17" s="2"/>
      <c r="D17" s="2"/>
      <c r="E17" s="2"/>
    </row>
    <row r="18" spans="1:33" x14ac:dyDescent="0.4">
      <c r="A18" s="2"/>
      <c r="B18" s="2"/>
      <c r="C18" s="2"/>
      <c r="D18" s="2"/>
      <c r="E18" s="2"/>
    </row>
    <row r="19" spans="1:33" x14ac:dyDescent="0.4">
      <c r="A19" s="2"/>
      <c r="B19" s="2"/>
      <c r="C19" s="2" t="s">
        <v>15</v>
      </c>
      <c r="D19" s="2"/>
      <c r="E19" s="2" t="s">
        <v>33</v>
      </c>
      <c r="J19" s="2"/>
      <c r="K19" s="2" t="s">
        <v>15</v>
      </c>
      <c r="L19" s="11"/>
      <c r="M19" s="11" t="s">
        <v>33</v>
      </c>
      <c r="Q19" s="2"/>
      <c r="R19" s="2"/>
      <c r="S19" s="2" t="s">
        <v>15</v>
      </c>
      <c r="T19" s="11"/>
      <c r="U19" s="11" t="s">
        <v>33</v>
      </c>
    </row>
    <row r="20" spans="1:33" x14ac:dyDescent="0.4">
      <c r="A20" s="19"/>
      <c r="B20" s="2">
        <v>2025</v>
      </c>
      <c r="C20" s="2"/>
      <c r="D20" s="2"/>
      <c r="E20" s="2"/>
      <c r="J20" s="2">
        <v>2025</v>
      </c>
      <c r="K20" s="2"/>
      <c r="L20" s="2"/>
      <c r="M20" s="2"/>
      <c r="Q20" s="19"/>
      <c r="R20" s="2">
        <v>2025</v>
      </c>
      <c r="S20" s="2"/>
      <c r="T20" s="2"/>
      <c r="U20" s="2"/>
    </row>
    <row r="21" spans="1:33" x14ac:dyDescent="0.4">
      <c r="A21" s="2"/>
      <c r="B21" s="2"/>
      <c r="C21" s="2"/>
      <c r="D21" s="2"/>
      <c r="E21" s="2"/>
    </row>
    <row r="22" spans="1:33" x14ac:dyDescent="0.4">
      <c r="A22" s="2"/>
      <c r="B22" s="2"/>
      <c r="C22" s="2"/>
      <c r="D22" s="2"/>
      <c r="E22" s="2"/>
    </row>
    <row r="23" spans="1:33" x14ac:dyDescent="0.4">
      <c r="A23" s="2"/>
      <c r="B23" s="2"/>
      <c r="C23" s="2"/>
      <c r="D23" s="2"/>
      <c r="E23" s="2"/>
    </row>
    <row r="24" spans="1:33" ht="23.6" x14ac:dyDescent="0.65">
      <c r="A24" s="12"/>
      <c r="B24" s="12"/>
      <c r="C24" s="12"/>
      <c r="D24" s="12"/>
      <c r="E24" s="12"/>
      <c r="F24" s="12"/>
      <c r="G24" s="12"/>
      <c r="H24" s="12"/>
      <c r="I24" s="24" t="s">
        <v>11</v>
      </c>
      <c r="J24" s="25"/>
      <c r="K24" s="25"/>
      <c r="L24" s="25"/>
      <c r="M24" s="25"/>
      <c r="N24" s="25"/>
      <c r="O24" s="25"/>
      <c r="P24" s="25"/>
      <c r="Q24" s="25"/>
      <c r="R24" s="25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6" spans="1:33" x14ac:dyDescent="0.4"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33" x14ac:dyDescent="0.4"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 spans="1:33" x14ac:dyDescent="0.4"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 spans="1:33" x14ac:dyDescent="0.4"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 spans="1:33" x14ac:dyDescent="0.4"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 spans="1:33" x14ac:dyDescent="0.4"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33" x14ac:dyDescent="0.4"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x14ac:dyDescent="0.4"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x14ac:dyDescent="0.4"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x14ac:dyDescent="0.4"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x14ac:dyDescent="0.4"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4"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x14ac:dyDescent="0.4"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x14ac:dyDescent="0.4"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x14ac:dyDescent="0.4"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x14ac:dyDescent="0.4"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x14ac:dyDescent="0.4">
      <c r="B42" s="2"/>
      <c r="C42" s="2" t="s">
        <v>15</v>
      </c>
      <c r="D42" s="11"/>
      <c r="E42" s="11" t="s">
        <v>33</v>
      </c>
      <c r="J42" s="2"/>
      <c r="K42" s="2" t="s">
        <v>15</v>
      </c>
      <c r="L42" s="11"/>
      <c r="M42" s="11" t="s">
        <v>33</v>
      </c>
      <c r="N42" s="2"/>
      <c r="O42" s="2"/>
      <c r="P42" s="2"/>
      <c r="Q42" s="2"/>
      <c r="R42" s="2"/>
      <c r="S42" s="2" t="s">
        <v>15</v>
      </c>
      <c r="T42" s="11"/>
      <c r="U42" s="11" t="s">
        <v>33</v>
      </c>
      <c r="V42" s="2"/>
      <c r="W42" s="2"/>
      <c r="X42" s="2"/>
    </row>
    <row r="43" spans="1:24" x14ac:dyDescent="0.4">
      <c r="B43" s="2">
        <v>2025</v>
      </c>
      <c r="C43" s="2">
        <v>66.28</v>
      </c>
      <c r="D43" s="2"/>
      <c r="E43" s="2"/>
      <c r="J43" s="2">
        <v>2025</v>
      </c>
      <c r="K43" s="2"/>
      <c r="L43" s="2"/>
      <c r="M43" s="2"/>
      <c r="N43" s="2"/>
      <c r="O43" s="2"/>
      <c r="P43" s="2"/>
      <c r="Q43" s="2"/>
      <c r="R43" s="2">
        <v>2025</v>
      </c>
      <c r="S43" s="2"/>
      <c r="T43" s="2"/>
      <c r="U43" s="2"/>
      <c r="V43" s="2"/>
      <c r="W43" s="2"/>
      <c r="X43" s="2"/>
    </row>
    <row r="44" spans="1:24" x14ac:dyDescent="0.4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24" x14ac:dyDescent="0.4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24" x14ac:dyDescent="0.4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24" x14ac:dyDescent="0.4">
      <c r="A47" s="2"/>
      <c r="B47" s="2"/>
      <c r="C47" s="2"/>
      <c r="D47" s="2"/>
      <c r="E47" s="2"/>
    </row>
    <row r="48" spans="1:24" x14ac:dyDescent="0.4">
      <c r="A48" s="2"/>
      <c r="B48" s="2"/>
      <c r="C48" s="2"/>
      <c r="D48" s="2"/>
      <c r="E48" s="2"/>
    </row>
    <row r="49" spans="1:17" x14ac:dyDescent="0.4">
      <c r="A49" s="2"/>
      <c r="B49" s="2"/>
      <c r="C49" s="2"/>
      <c r="D49" s="2"/>
      <c r="E49" s="2"/>
    </row>
    <row r="50" spans="1:17" x14ac:dyDescent="0.4">
      <c r="A50" s="2"/>
      <c r="B50" s="2"/>
      <c r="C50" s="2"/>
      <c r="D50" s="2"/>
      <c r="E50" s="2"/>
    </row>
    <row r="51" spans="1:17" x14ac:dyDescent="0.4">
      <c r="A51" s="2"/>
      <c r="B51" s="2"/>
      <c r="C51" s="2"/>
      <c r="D51" s="2"/>
      <c r="E51" s="2"/>
    </row>
    <row r="52" spans="1:17" x14ac:dyDescent="0.4">
      <c r="A52" s="2"/>
      <c r="B52" s="2"/>
      <c r="C52" s="2"/>
      <c r="D52" s="2"/>
      <c r="E52" s="2"/>
    </row>
    <row r="53" spans="1:17" x14ac:dyDescent="0.4">
      <c r="A53" s="2"/>
      <c r="B53" s="2"/>
      <c r="C53" s="2"/>
      <c r="D53" s="2"/>
      <c r="E53" s="2"/>
    </row>
    <row r="54" spans="1:17" x14ac:dyDescent="0.4">
      <c r="A54" s="2"/>
      <c r="B54" s="2"/>
      <c r="C54" s="2"/>
      <c r="D54" s="2"/>
      <c r="E54" s="2"/>
    </row>
    <row r="55" spans="1:17" x14ac:dyDescent="0.4">
      <c r="A55" s="2"/>
      <c r="B55" s="2"/>
      <c r="C55" s="2"/>
      <c r="D55" s="2"/>
      <c r="E55" s="2"/>
    </row>
    <row r="56" spans="1:17" x14ac:dyDescent="0.4">
      <c r="A56" s="2"/>
      <c r="B56" s="2"/>
      <c r="C56" s="2"/>
      <c r="D56" s="2"/>
      <c r="E56" s="2"/>
    </row>
    <row r="57" spans="1:17" x14ac:dyDescent="0.4">
      <c r="A57" s="2"/>
      <c r="B57" s="2"/>
      <c r="C57" s="2"/>
      <c r="D57" s="2"/>
      <c r="E57" s="2"/>
    </row>
    <row r="58" spans="1:17" x14ac:dyDescent="0.4">
      <c r="A58" s="2"/>
      <c r="B58" s="2"/>
      <c r="C58" s="2"/>
      <c r="D58" s="2"/>
      <c r="E58" s="2"/>
    </row>
    <row r="59" spans="1:17" x14ac:dyDescent="0.4">
      <c r="A59" s="2"/>
      <c r="B59" s="2"/>
      <c r="C59" s="2"/>
      <c r="D59" s="2"/>
      <c r="E59" s="2"/>
    </row>
    <row r="60" spans="1:17" x14ac:dyDescent="0.4">
      <c r="A60" s="2"/>
      <c r="B60" s="2"/>
      <c r="C60" s="2"/>
      <c r="D60" s="2"/>
      <c r="E60" s="2"/>
    </row>
    <row r="61" spans="1:17" x14ac:dyDescent="0.4">
      <c r="A61" s="2"/>
      <c r="B61" s="2"/>
      <c r="C61" s="2"/>
      <c r="D61" s="2"/>
      <c r="E61" s="2"/>
    </row>
    <row r="62" spans="1:17" x14ac:dyDescent="0.4">
      <c r="A62" s="2"/>
      <c r="B62" s="2"/>
      <c r="C62" s="2"/>
      <c r="D62" s="2"/>
      <c r="E62" s="2"/>
    </row>
    <row r="63" spans="1:17" x14ac:dyDescent="0.4">
      <c r="A63" s="2"/>
      <c r="B63" s="2"/>
      <c r="C63" s="2"/>
      <c r="D63" s="2"/>
      <c r="E63" s="2"/>
    </row>
    <row r="64" spans="1:17" x14ac:dyDescent="0.4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21" x14ac:dyDescent="0.4">
      <c r="A65" s="2"/>
      <c r="B65" s="2"/>
      <c r="C65" s="2" t="s">
        <v>15</v>
      </c>
      <c r="D65" s="11"/>
      <c r="E65" s="11" t="s">
        <v>33</v>
      </c>
      <c r="I65" s="2"/>
      <c r="J65" s="2"/>
      <c r="K65" s="2" t="s">
        <v>15</v>
      </c>
      <c r="L65" s="11"/>
      <c r="M65" s="11" t="s">
        <v>33</v>
      </c>
      <c r="Q65" s="2"/>
      <c r="R65" s="2"/>
      <c r="S65" s="2" t="s">
        <v>15</v>
      </c>
      <c r="T65" s="11"/>
      <c r="U65" s="11" t="s">
        <v>33</v>
      </c>
    </row>
    <row r="66" spans="1:21" x14ac:dyDescent="0.4">
      <c r="A66" s="19"/>
      <c r="B66" s="2">
        <v>2025</v>
      </c>
      <c r="C66" s="2"/>
      <c r="D66" s="2"/>
      <c r="E66" s="2"/>
      <c r="I66" s="19"/>
      <c r="J66" s="2">
        <v>2025</v>
      </c>
      <c r="K66" s="2"/>
      <c r="L66" s="2"/>
      <c r="M66" s="2"/>
      <c r="R66" s="2">
        <v>2025</v>
      </c>
      <c r="S66" s="2"/>
      <c r="T66" s="2"/>
      <c r="U66" s="2"/>
    </row>
    <row r="67" spans="1:21" x14ac:dyDescent="0.4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21" x14ac:dyDescent="0.4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21" x14ac:dyDescent="0.4">
      <c r="A69" s="2"/>
      <c r="B69" s="2"/>
      <c r="C69" s="2"/>
      <c r="D69" s="2"/>
      <c r="E69" s="2"/>
    </row>
    <row r="70" spans="1:21" x14ac:dyDescent="0.4">
      <c r="A70" s="2"/>
      <c r="B70" s="2"/>
      <c r="C70" s="2"/>
      <c r="D70" s="2"/>
      <c r="E70" s="2"/>
    </row>
    <row r="71" spans="1:21" x14ac:dyDescent="0.4">
      <c r="A71" s="2"/>
      <c r="B71" s="2"/>
      <c r="C71" s="2"/>
      <c r="D71" s="2"/>
      <c r="E71" s="2"/>
    </row>
    <row r="72" spans="1:21" x14ac:dyDescent="0.4">
      <c r="A72" s="2"/>
      <c r="B72" s="2"/>
      <c r="C72" s="2"/>
      <c r="D72" s="2"/>
      <c r="E72" s="2"/>
    </row>
    <row r="73" spans="1:21" x14ac:dyDescent="0.4">
      <c r="A73" s="2"/>
      <c r="B73" s="2"/>
      <c r="C73" s="2"/>
      <c r="D73" s="2"/>
      <c r="E73" s="2"/>
    </row>
    <row r="74" spans="1:21" x14ac:dyDescent="0.4">
      <c r="A74" s="2"/>
      <c r="B74" s="2"/>
      <c r="C74" s="2"/>
      <c r="D74" s="2"/>
      <c r="E74" s="2"/>
    </row>
    <row r="75" spans="1:21" x14ac:dyDescent="0.4">
      <c r="A75" s="2"/>
      <c r="B75" s="2"/>
      <c r="C75" s="2"/>
      <c r="D75" s="2"/>
      <c r="E75" s="2"/>
    </row>
    <row r="76" spans="1:21" x14ac:dyDescent="0.4">
      <c r="A76" s="2"/>
      <c r="B76" s="2"/>
      <c r="C76" s="2"/>
      <c r="D76" s="2"/>
      <c r="E76" s="2"/>
    </row>
    <row r="77" spans="1:21" x14ac:dyDescent="0.4">
      <c r="A77" s="2"/>
      <c r="B77" s="2"/>
      <c r="C77" s="2"/>
      <c r="D77" s="2"/>
      <c r="E77" s="2"/>
    </row>
    <row r="78" spans="1:21" x14ac:dyDescent="0.4">
      <c r="A78" s="2"/>
      <c r="B78" s="2"/>
      <c r="C78" s="2"/>
      <c r="D78" s="2"/>
      <c r="E78" s="2"/>
    </row>
    <row r="79" spans="1:21" x14ac:dyDescent="0.4">
      <c r="A79" s="2"/>
      <c r="B79" s="2"/>
      <c r="C79" s="2"/>
      <c r="D79" s="2"/>
      <c r="E79" s="2"/>
    </row>
    <row r="80" spans="1:21" x14ac:dyDescent="0.4">
      <c r="A80" s="2"/>
      <c r="B80" s="2"/>
      <c r="C80" s="2"/>
      <c r="D80" s="2"/>
      <c r="E80" s="2"/>
    </row>
    <row r="81" spans="1:33" x14ac:dyDescent="0.4">
      <c r="A81" s="2"/>
      <c r="B81" s="2"/>
      <c r="C81" s="2"/>
      <c r="D81" s="2"/>
      <c r="E81" s="2"/>
    </row>
    <row r="82" spans="1:33" x14ac:dyDescent="0.4">
      <c r="A82" s="2"/>
      <c r="B82" s="2"/>
      <c r="C82" s="2"/>
      <c r="D82" s="2"/>
      <c r="E82" s="2"/>
    </row>
    <row r="83" spans="1:33" x14ac:dyDescent="0.4">
      <c r="A83" s="2"/>
      <c r="B83" s="2"/>
      <c r="C83" s="2"/>
      <c r="D83" s="2"/>
      <c r="E83" s="2"/>
    </row>
    <row r="84" spans="1:33" x14ac:dyDescent="0.4">
      <c r="A84" s="2"/>
      <c r="B84" s="2"/>
      <c r="C84" s="2"/>
      <c r="D84" s="2"/>
      <c r="E84" s="2"/>
    </row>
    <row r="85" spans="1:33" x14ac:dyDescent="0.4">
      <c r="A85" s="2"/>
      <c r="B85" s="2"/>
      <c r="C85" s="2"/>
      <c r="D85" s="2"/>
      <c r="E85" s="2"/>
    </row>
    <row r="86" spans="1:33" x14ac:dyDescent="0.4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33" x14ac:dyDescent="0.4">
      <c r="A87" s="2"/>
      <c r="B87" s="2"/>
      <c r="C87" s="2" t="s">
        <v>15</v>
      </c>
      <c r="D87" s="11"/>
      <c r="E87" s="11" t="s">
        <v>33</v>
      </c>
      <c r="J87" s="2"/>
      <c r="K87" s="2" t="s">
        <v>15</v>
      </c>
      <c r="L87" s="11"/>
      <c r="M87" s="11" t="s">
        <v>33</v>
      </c>
      <c r="Q87" s="2"/>
      <c r="R87" s="2"/>
      <c r="S87" s="2" t="s">
        <v>15</v>
      </c>
      <c r="T87" s="11"/>
      <c r="U87" s="11" t="s">
        <v>33</v>
      </c>
    </row>
    <row r="88" spans="1:33" x14ac:dyDescent="0.4">
      <c r="A88" s="19"/>
      <c r="B88" s="2">
        <v>2025</v>
      </c>
      <c r="C88" s="2"/>
      <c r="D88" s="2"/>
      <c r="E88" s="2"/>
      <c r="J88" s="2">
        <v>2025</v>
      </c>
      <c r="K88" s="2"/>
      <c r="L88" s="2"/>
      <c r="M88" s="2"/>
      <c r="Q88" s="19"/>
      <c r="R88" s="2">
        <v>2025</v>
      </c>
      <c r="S88" s="2"/>
      <c r="T88" s="2"/>
      <c r="U88" s="2"/>
    </row>
    <row r="89" spans="1:33" x14ac:dyDescent="0.4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1" spans="1:33" ht="23.6" x14ac:dyDescent="0.65">
      <c r="A91" s="12"/>
      <c r="B91" s="12"/>
      <c r="C91" s="12"/>
      <c r="D91" s="12"/>
      <c r="E91" s="12"/>
      <c r="F91" s="12"/>
      <c r="G91" s="12"/>
      <c r="H91" s="12"/>
      <c r="I91" s="24" t="s">
        <v>16</v>
      </c>
      <c r="J91" s="25"/>
      <c r="K91" s="25"/>
      <c r="L91" s="25"/>
      <c r="M91" s="25"/>
      <c r="N91" s="25"/>
      <c r="O91" s="25"/>
      <c r="P91" s="25"/>
      <c r="Q91" s="25"/>
      <c r="R91" s="25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</row>
    <row r="93" spans="1:33" x14ac:dyDescent="0.4">
      <c r="F93" s="2"/>
      <c r="J93" s="2"/>
    </row>
    <row r="94" spans="1:33" x14ac:dyDescent="0.4">
      <c r="F94" s="2"/>
      <c r="G94" s="2"/>
      <c r="J94" s="2"/>
    </row>
    <row r="95" spans="1:33" x14ac:dyDescent="0.4">
      <c r="F95" s="2"/>
      <c r="G95" s="2"/>
      <c r="J95" s="2"/>
    </row>
    <row r="96" spans="1:33" x14ac:dyDescent="0.4">
      <c r="F96" s="2"/>
      <c r="G96" s="2"/>
      <c r="J96" s="2"/>
    </row>
    <row r="97" spans="2:14" x14ac:dyDescent="0.4">
      <c r="F97" s="2"/>
      <c r="G97" s="2"/>
      <c r="J97" s="2"/>
    </row>
    <row r="98" spans="2:14" x14ac:dyDescent="0.4">
      <c r="F98" s="2"/>
      <c r="G98" s="2"/>
    </row>
    <row r="99" spans="2:14" x14ac:dyDescent="0.4">
      <c r="F99" s="2"/>
      <c r="G99" s="2"/>
    </row>
    <row r="100" spans="2:14" x14ac:dyDescent="0.4">
      <c r="F100" s="2"/>
      <c r="G100" s="2"/>
      <c r="N100" s="2"/>
    </row>
    <row r="101" spans="2:14" x14ac:dyDescent="0.4">
      <c r="F101" s="2"/>
      <c r="G101" s="2"/>
    </row>
    <row r="102" spans="2:14" x14ac:dyDescent="0.4">
      <c r="F102" s="2"/>
      <c r="G102" s="2"/>
    </row>
    <row r="103" spans="2:14" x14ac:dyDescent="0.4">
      <c r="G103" s="2"/>
    </row>
    <row r="104" spans="2:14" x14ac:dyDescent="0.4">
      <c r="G104" s="2"/>
    </row>
    <row r="110" spans="2:14" s="2" customFormat="1" x14ac:dyDescent="0.4">
      <c r="D110" s="2" t="s">
        <v>15</v>
      </c>
      <c r="E110" s="11"/>
      <c r="F110" s="11" t="s">
        <v>33</v>
      </c>
      <c r="G110" s="11"/>
      <c r="H110" s="11"/>
      <c r="I110" s="11"/>
      <c r="L110" s="2" t="s">
        <v>15</v>
      </c>
      <c r="M110" s="11" t="s">
        <v>14</v>
      </c>
      <c r="N110" s="11" t="s">
        <v>33</v>
      </c>
    </row>
    <row r="111" spans="2:14" x14ac:dyDescent="0.4">
      <c r="B111" s="27"/>
      <c r="C111" s="2">
        <v>2025</v>
      </c>
      <c r="D111" s="2">
        <v>97.08</v>
      </c>
      <c r="E111" s="13"/>
      <c r="F111" s="2"/>
      <c r="G111" s="2"/>
      <c r="H111" s="2"/>
      <c r="I111" s="2"/>
      <c r="J111" s="27"/>
      <c r="K111" s="2">
        <v>2025</v>
      </c>
      <c r="L111" s="2"/>
      <c r="M111" s="13"/>
      <c r="N111" s="2"/>
    </row>
    <row r="112" spans="2:14" x14ac:dyDescent="0.4">
      <c r="B112" s="27"/>
      <c r="D112" s="2"/>
      <c r="E112" s="2"/>
      <c r="F112" s="2"/>
      <c r="G112" s="2"/>
      <c r="H112" s="2"/>
      <c r="I112" s="2"/>
      <c r="J112" s="27"/>
      <c r="L112" s="2"/>
      <c r="M112" s="2"/>
      <c r="N112" s="2"/>
    </row>
    <row r="113" spans="1:31" ht="23.6" x14ac:dyDescent="0.65">
      <c r="A113" s="9"/>
      <c r="B113" s="9"/>
      <c r="C113" s="9"/>
      <c r="D113" s="9"/>
      <c r="E113" s="9"/>
      <c r="F113" s="9"/>
      <c r="G113" s="9"/>
      <c r="H113" s="9"/>
      <c r="I113" s="24" t="s">
        <v>7</v>
      </c>
      <c r="J113" s="25"/>
      <c r="K113" s="25"/>
      <c r="L113" s="25"/>
      <c r="M113" s="25"/>
      <c r="N113" s="25"/>
      <c r="O113" s="25"/>
      <c r="P113" s="25"/>
      <c r="Q113" s="25"/>
      <c r="R113" s="9"/>
      <c r="S113" s="9"/>
      <c r="T113" s="9"/>
      <c r="U113" s="9"/>
      <c r="V113" s="9"/>
      <c r="W113" s="9"/>
      <c r="X113" s="12"/>
      <c r="Y113" s="12"/>
      <c r="Z113" s="12"/>
      <c r="AA113" s="12"/>
      <c r="AB113" s="12"/>
      <c r="AC113" s="12"/>
      <c r="AD113" s="12"/>
      <c r="AE113" s="12"/>
    </row>
    <row r="136" spans="2:7" x14ac:dyDescent="0.4">
      <c r="C136" s="2" t="s">
        <v>0</v>
      </c>
      <c r="D136" s="2" t="s">
        <v>1</v>
      </c>
      <c r="E136" s="2" t="s">
        <v>2</v>
      </c>
      <c r="F136" s="2" t="s">
        <v>3</v>
      </c>
      <c r="G136" s="2" t="s">
        <v>4</v>
      </c>
    </row>
    <row r="137" spans="2:7" x14ac:dyDescent="0.4">
      <c r="B137" s="2">
        <v>2025</v>
      </c>
      <c r="C137" s="14">
        <v>0.27</v>
      </c>
      <c r="D137" s="14">
        <v>0.51</v>
      </c>
      <c r="E137" s="14">
        <v>0.14000000000000001</v>
      </c>
      <c r="F137" s="14">
        <v>0.08</v>
      </c>
      <c r="G137" s="15">
        <f>C137+D137+E137+F137</f>
        <v>1</v>
      </c>
    </row>
  </sheetData>
  <mergeCells count="6">
    <mergeCell ref="I113:Q113"/>
    <mergeCell ref="I1:R1"/>
    <mergeCell ref="I24:R24"/>
    <mergeCell ref="I91:R91"/>
    <mergeCell ref="B111:B112"/>
    <mergeCell ref="J111:J11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+ G H h W t f T w O i k A A A A 9 g A A A B I A H A B D b 2 5 m a W c v U G F j a 2 F n Z S 5 4 b W w g o h g A K K A U A A A A A A A A A A A A A A A A A A A A A A A A A A A A h Y 9 N D o I w G E S v Q r q n P 0 i C I R 9 l 4 V Y S E 6 J x 2 9 Q K j V A M L Z a 7 u f B I X k G M o u 5 c z p u 3 m L l f b 5 C P b R N c V G 9 1 Z z L E M E W B M r I 7 a F N l a H D H c I l y D h s h T 6 J S w S Q b m 4 7 2 k K H a u X N K i P c e + w X u + o p E l D K y L 9 a l r F U r 0 E f W / + V Q G + u E k Q p x 2 L 3 G 8 A i z O M Y s S T A F M k M o t P k K 0 b T 3 2 f 5 A W A 2 N G 3 r F l Q m 3 J Z A 5 A n l / 4 A 9 Q S w M E F A A C A A g A + G H h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h h 4 V o o i k e 4 D g A A A B E A A A A T A B w A R m 9 y b X V s Y X M v U 2 V j d G l v b j E u b S C i G A A o o B Q A A A A A A A A A A A A A A A A A A A A A A A A A A A A r T k 0 u y c z P U w i G 0 I b W A F B L A Q I t A B Q A A g A I A P h h 4 V r X 0 8 D o p A A A A P Y A A A A S A A A A A A A A A A A A A A A A A A A A A A B D b 2 5 m a W c v U G F j a 2 F n Z S 5 4 b W x Q S w E C L Q A U A A I A C A D 4 Y e F a D 8 r p q 6 Q A A A D p A A A A E w A A A A A A A A A A A A A A A A D w A A A A W 0 N v b n R l b n R f V H l w Z X N d L n h t b F B L A Q I t A B Q A A g A I A P h h 4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J + M x 7 D F J i T p E x a 2 1 H 6 S d p A A A A A A I A A A A A A B B m A A A A A Q A A I A A A A H c / h x v A T Q P z c v 2 T E q 2 7 r + L p X 0 b u C E j J p m B F 8 N w A v J b O A A A A A A 6 A A A A A A g A A I A A A A N R 3 q / l C K p E e x P r 6 b K a V j n 2 c I 2 d w 0 3 C O 3 8 v I x 6 a 3 K N e W U A A A A K 5 9 d v c M e m O W w p R q b A N 0 0 D j U t 8 v w S l I 5 t y E W p 0 o 4 w N P Z D U d T O Y y X B 9 + 6 G 2 z c J p b 5 J x M V 5 a D w a g r 5 A 9 X O / h k n A k 6 8 A R D 9 p R g o v 0 6 b J k S j B 4 n b Q A A A A C c Y b 4 z R F d 2 E g + R v p e I 4 L T E w e X 0 C E 8 Y M W x w S B u w 5 M b x k Z q + f J Q L h O K D 6 8 P g E r 8 h n g + y d f 8 j C F g h d j V A 9 U b N + V E Y = < / D a t a M a s h u p > 
</file>

<file path=customXml/itemProps1.xml><?xml version="1.0" encoding="utf-8"?>
<ds:datastoreItem xmlns:ds="http://schemas.openxmlformats.org/officeDocument/2006/customXml" ds:itemID="{E7F9E4FE-FFF8-4639-B598-ABA17E6F8BE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ACCEL</vt:lpstr>
      <vt:lpstr>AAAHS</vt:lpstr>
      <vt:lpstr>Breakthrough Charter School</vt:lpstr>
      <vt:lpstr>Covenant</vt:lpstr>
      <vt:lpstr>Empower</vt:lpstr>
      <vt:lpstr>Floretta Carson</vt:lpstr>
      <vt:lpstr>Freedom Prep</vt:lpstr>
      <vt:lpstr>I3</vt:lpstr>
      <vt:lpstr>I Dream Big</vt:lpstr>
      <vt:lpstr>Independence</vt:lpstr>
      <vt:lpstr>LEAD Academy</vt:lpstr>
      <vt:lpstr>Legacy</vt:lpstr>
      <vt:lpstr>Magic City Acceptance Academy</vt:lpstr>
      <vt:lpstr>University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</dc:creator>
  <cp:lastModifiedBy>Tony Thacker</cp:lastModifiedBy>
  <dcterms:created xsi:type="dcterms:W3CDTF">2025-06-12T16:26:07Z</dcterms:created>
  <dcterms:modified xsi:type="dcterms:W3CDTF">2025-12-04T17:08:13Z</dcterms:modified>
</cp:coreProperties>
</file>